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PH_SUT\งานธุรการสำนักวิชาสาธารณสุข\N_กิจกรรม 5ส\5ส 2564\"/>
    </mc:Choice>
  </mc:AlternateContent>
  <bookViews>
    <workbookView xWindow="0" yWindow="0" windowWidth="9285" windowHeight="12930" firstSheet="1" activeTab="6"/>
  </bookViews>
  <sheets>
    <sheet name="1บุคคล_64" sheetId="5" r:id="rId1"/>
    <sheet name="2โถงหน้าสำนัก" sheetId="10" r:id="rId2"/>
    <sheet name="3โถงถ่ายเอกสาร" sheetId="7" r:id="rId3"/>
    <sheet name="4ห้องประชุม" sheetId="12" r:id="rId4"/>
    <sheet name="4ห้องครัว" sheetId="9" r:id="rId5"/>
    <sheet name="5ห้องบัณฑิต" sheetId="8" r:id="rId6"/>
    <sheet name="6ห้องเก็บของ" sheetId="6" r:id="rId7"/>
    <sheet name="7ห้องให้คำปรึกษา" sheetId="11" r:id="rId8"/>
    <sheet name="ใหม่ (kan)" sheetId="4" r:id="rId9"/>
    <sheet name="เดิม" sheetId="1" r:id="rId10"/>
    <sheet name="ใหม่" sheetId="2" r:id="rId11"/>
  </sheets>
  <definedNames>
    <definedName name="_xlnm.Print_Titles" localSheetId="0">'1บุคคล_64'!$5:$5</definedName>
    <definedName name="_xlnm.Print_Titles" localSheetId="1">'2โถงหน้าสำนัก'!$6:$6</definedName>
    <definedName name="_xlnm.Print_Titles" localSheetId="2">'3โถงถ่ายเอกสาร'!$6:$6</definedName>
    <definedName name="_xlnm.Print_Titles" localSheetId="4">'4ห้องครัว'!$6:$6</definedName>
    <definedName name="_xlnm.Print_Titles" localSheetId="3">'4ห้องประชุม'!$6:$6</definedName>
    <definedName name="_xlnm.Print_Titles" localSheetId="5">'5ห้องบัณฑิต'!$6:$6</definedName>
    <definedName name="_xlnm.Print_Titles" localSheetId="6">'6ห้องเก็บของ'!$6:$6</definedName>
    <definedName name="_xlnm.Print_Titles" localSheetId="7">'7ห้องให้คำปรึกษา'!$6:$6</definedName>
    <definedName name="_xlnm.Print_Titles" localSheetId="10">ใหม่!$5:$5</definedName>
    <definedName name="_xlnm.Print_Titles" localSheetId="8">'ใหม่ (kan)'!$5:$5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  <c r="D16" i="11"/>
  <c r="E12" i="6"/>
  <c r="D12" i="6"/>
  <c r="E27" i="8"/>
  <c r="D27" i="8"/>
  <c r="E17" i="9"/>
  <c r="D17" i="9"/>
  <c r="E28" i="12"/>
  <c r="D28" i="12"/>
  <c r="E23" i="7"/>
  <c r="D23" i="7"/>
  <c r="E14" i="10"/>
  <c r="D14" i="10"/>
  <c r="E44" i="5"/>
  <c r="F44" i="5"/>
  <c r="G44" i="5"/>
  <c r="H44" i="5"/>
  <c r="I44" i="5"/>
  <c r="J44" i="5"/>
  <c r="K44" i="5"/>
  <c r="L44" i="5"/>
  <c r="M44" i="5"/>
  <c r="N44" i="5"/>
  <c r="D44" i="5"/>
  <c r="E42" i="5"/>
  <c r="F42" i="5"/>
  <c r="G42" i="5"/>
  <c r="H42" i="5"/>
  <c r="I42" i="5"/>
  <c r="J42" i="5"/>
  <c r="K42" i="5"/>
  <c r="L42" i="5"/>
  <c r="M42" i="5"/>
  <c r="N42" i="5"/>
  <c r="D42" i="5"/>
  <c r="E33" i="5"/>
  <c r="F33" i="5"/>
  <c r="G33" i="5"/>
  <c r="H33" i="5"/>
  <c r="I33" i="5"/>
  <c r="J33" i="5"/>
  <c r="K33" i="5"/>
  <c r="L33" i="5"/>
  <c r="M33" i="5"/>
  <c r="N33" i="5"/>
  <c r="D33" i="5"/>
  <c r="E27" i="5"/>
  <c r="F27" i="5"/>
  <c r="G27" i="5"/>
  <c r="H27" i="5"/>
  <c r="I27" i="5"/>
  <c r="J27" i="5"/>
  <c r="K27" i="5"/>
  <c r="L27" i="5"/>
  <c r="M27" i="5"/>
  <c r="N27" i="5"/>
  <c r="D27" i="5"/>
  <c r="E19" i="5"/>
  <c r="F19" i="5"/>
  <c r="G19" i="5"/>
  <c r="H19" i="5"/>
  <c r="I19" i="5"/>
  <c r="J19" i="5"/>
  <c r="K19" i="5"/>
  <c r="L19" i="5"/>
  <c r="M19" i="5"/>
  <c r="N19" i="5"/>
  <c r="E7" i="5"/>
  <c r="F7" i="5"/>
  <c r="G7" i="5"/>
  <c r="H7" i="5"/>
  <c r="I7" i="5"/>
  <c r="J7" i="5"/>
  <c r="K7" i="5"/>
  <c r="L7" i="5"/>
  <c r="M7" i="5"/>
  <c r="N7" i="5"/>
  <c r="D7" i="5"/>
  <c r="D19" i="5"/>
</calcChain>
</file>

<file path=xl/sharedStrings.xml><?xml version="1.0" encoding="utf-8"?>
<sst xmlns="http://schemas.openxmlformats.org/spreadsheetml/2006/main" count="670" uniqueCount="275">
  <si>
    <t>วันที่ประเมิน 2 ธันวาคม พ.ศ. 2564</t>
  </si>
  <si>
    <t xml:space="preserve">แบบประเมินกิจกรรม 5 ส ประจําปีงบประมาณ 2565 (บุคคล) </t>
  </si>
  <si>
    <t xml:space="preserve"> หมวด ข.บุคลากร หัวขอการประเมิน 1 บุคลากร</t>
  </si>
  <si>
    <t>ที่</t>
  </si>
  <si>
    <t>รายละเอียด</t>
  </si>
  <si>
    <t>บุคลากรแตงกายสุภาพเรียบรอย ไมสวมเสื้อยืดไมมีปกหรือรองเทาแตะ</t>
  </si>
  <si>
    <t xml:space="preserve">มีการแขวน/ติดบัตรประจําตัวบุคลากร* </t>
  </si>
  <si>
    <t xml:space="preserve">ดีมาก </t>
  </si>
  <si>
    <t xml:space="preserve">ดี </t>
  </si>
  <si>
    <t xml:space="preserve">พอใช้ </t>
  </si>
  <si>
    <t xml:space="preserve">ปรับปรุง </t>
  </si>
  <si>
    <t>ระดับคะแนน</t>
  </si>
  <si>
    <t xml:space="preserve"> หมวด ค.พื้นที่สํานักงาน หัวขอการประเมิน 1 โตะทํางาน/ลิ้นชัก/เกาอี้</t>
  </si>
  <si>
    <t xml:space="preserve"> มีป้ายชื่อ-นามสกุล  และรูปถ่ายของบุคลากรประจำโต๊ะติดตั้งในตำแหน่งที่เห็นได้ชัดเจน</t>
  </si>
  <si>
    <t>บนโต๊ะทำงานสะอาด มีเฉพาะเอกสารและอุปกรณ์ที่จำเป็นหรือเกี่ยวข้องกับการปฏิบัติงาน มีจำนวนเท่าที่จำเป็น ตามที่มหาวิทยาลัยกำหนด</t>
  </si>
  <si>
    <t>อุปกรณ์ที่สามารถใช้ร่วมกันได้ เช่น ที่เจาะกระดาษ แท่นเทปใส ที่เหลาดินสอให้จัดวางอย่างเป็นระเบียบ</t>
  </si>
  <si>
    <t>เอกสารรอดำเนินการจัดใส่ชั้นเก็บเอกสารให้เรียบร้อย</t>
  </si>
  <si>
    <t>บนโต๊ะทำงานไม่วางอาหาร  ยกเว้นเครื่องดื่ม</t>
  </si>
  <si>
    <r>
      <t xml:space="preserve">ใต้โต๊ะทำงานไม่วางเอกสารหรือสิ่งของใดๆ </t>
    </r>
    <r>
      <rPr>
        <u/>
        <sz val="16"/>
        <color indexed="8"/>
        <rFont val="TH SarabunPSK"/>
        <family val="2"/>
      </rPr>
      <t xml:space="preserve"> ยกเว้น</t>
    </r>
    <r>
      <rPr>
        <sz val="16"/>
        <color indexed="8"/>
        <rFont val="TH SarabunPSK"/>
        <family val="2"/>
      </rPr>
      <t xml:space="preserve">  กล่องใส่รองเท้าหากมีเกิน 1 คู่ใส่กล่องเก็บให้เรียบร้อย  และถังขยะขนาดเล็ก 1 ใบ</t>
    </r>
  </si>
  <si>
    <t>กำหนดลิ้นชักเป็นที่เก็บของส่วนตัวได้ไม่เกิน 2 ลิ้นชัก  และติดป้ายบอก</t>
  </si>
  <si>
    <t xml:space="preserve">นอกเวลาทำงานควรจัดเก็บเอกสารและอุปกรณ์บนโต๊ะทำงานให้เป็นระเบียบ </t>
  </si>
  <si>
    <t xml:space="preserve"> หมวด ค.พื้นที่สํานักงาน หัวขอการประเมิน 2 โต๊ะคอมพิวเตอร์  และอุปกรณ์ต่อพ่วง</t>
  </si>
  <si>
    <t xml:space="preserve">วัสดุ อุปกรณ์บนโต๊ะคอมพิวเตอร์  จัดวางอย่างเป็นระเบียบ  และคำนึงถึงความปลอดภัย   สายไฟ ปลั๊กไฟ  สวิตซ์ไฟ  สายคอมพิวเตอร์อยู่ในสภาพเรียบร้อยปลอดภัย  ไม่ชำรุดเสียหาย  </t>
  </si>
  <si>
    <t>ไม่นำอาหารและเครื่องดื่มมารับประทานในบริเวณพื้นที่ของโต๊ะคอมพิวเตอร์</t>
  </si>
  <si>
    <t>ม่มีภาพหรือข้อความที่ไม่เหมาะสมบนหน้าจอคอมพิวเตอร์หรือเล่นเกมส์</t>
  </si>
  <si>
    <t>ไม่ติดสติ๊กเกอร์หรือกระดาษอื่นๆ ที่ไม่จำเป็น  และไม่เกี่ยวข้องกับการรับประกันบนเครื่องคอมพิวเตอร์ หรือเครื่องพิมพ์</t>
  </si>
  <si>
    <t>ไม่วางสิ่งของใดๆ  บนเครื่องคอมพิวเตอร์  และเครื่องพิมพ์</t>
  </si>
  <si>
    <t>ติดหมายเลขตู้เอกสาร บริเวณด้านหน้าตู้</t>
  </si>
  <si>
    <t>มีระบบการจัดเก็บเอกสาร โดยทำดัชนีควบคุมเอกสาร แยกเป็นหมวดหมู่ที่ชัดเจน</t>
  </si>
  <si>
    <t>แฟ้มเอกสารที่ไม่ได้อยู่ในแฟ้ม มีป้ายติดสัน คู่มือ หนังสือวิชาการ หรือหนังสืออ้างอิง จัดวางให้เป็นระเบียบ โดยหันด้านสันออก</t>
  </si>
  <si>
    <t>แฟ้มเอกสารที่ไม่ได้อยู่ในแฟ้ม จัดเก็บไว้เป็นหมวดหมู่ และติดป้ายบอก</t>
  </si>
  <si>
    <t>สิ่งต่างๆ ที่วางอยู่บนตู้เก็บเอกสาร และชั้นวางของจัดเก็บอย่างเป็นระเบียบและปลอดภัย</t>
  </si>
  <si>
    <t>ไม่วางอาหารและเครื่องดื่มบนตู้เก็บเอกสาร</t>
  </si>
  <si>
    <t>เอกสาร อุปกรณ์และสิ่งของต่างๆ ภายในตู้และบนตู้สะอาด</t>
  </si>
  <si>
    <t xml:space="preserve"> หมวด ค.พื้นที่สํานักงาน หัวขอการประเมิน 3  ตู้เอกสารและชั้นวางของ</t>
  </si>
  <si>
    <t xml:space="preserve"> หมวด ค.พื้นที่สํานักงาน หัวขอการประเมิน 4  สภาพแวดล้อมของที่ทำงาน</t>
  </si>
  <si>
    <t>สายโทรศัพท์อยู่ในสภาพเรียบร้อย ไม่ชำรุดเสียหาย และจัดเก็บเป็นระเบียบ</t>
  </si>
  <si>
    <t>สติ๊กเกอร์ เทปใส และกระดาษต่างๆ ให้ติดบนบอร์ดที่จัดไว้เท่านั้น</t>
  </si>
  <si>
    <t>ตกแต่งห้องทำงานสะอาด เป็นระเบียบ</t>
  </si>
  <si>
    <t xml:space="preserve"> หมวด ค.พื้นที่สํานักงาน หัวขอการประเมิน 6  ห้องประชุม</t>
  </si>
  <si>
    <t>ติดป้ายชื่อห้อง ชื่อและหมายเลขโทรศัพท์ผู้รับผิดชอบ</t>
  </si>
  <si>
    <t>กระดานสำหรับเขียนในห้องประชุมสะอาดมีอุปกรณ์เครื่องเขียน  แปรงลบกระดาน  และอื่นๆ ที่ จำเป็น</t>
  </si>
  <si>
    <t>ไม่มีอุปกรณ์ สิ่งของต่าง ๆ และเอกสารที่ไม่เกี่ยวข้องในห้องประชุม</t>
  </si>
  <si>
    <t>โต๊ะ  เก้าอี้  กระดานไวท์บอร์ด  อุปกรณ์ต่างๆ  ต้องสะอาดและจัดเก็บให้เรียบร้อย</t>
  </si>
  <si>
    <t>จัดทำป้ายแสดงการจองห้องประชุม  และป้าย “ว่าง/ไม่ว่าง” ติดไว้ในที่เหมาะสม</t>
  </si>
  <si>
    <t xml:space="preserve">มีป้ายแสดง ห้องประชุมว่าง/ไม่ว่าง </t>
  </si>
  <si>
    <t xml:space="preserve"> หมวด ค.พื้นที่สํานักงาน หัวขอการประเมิน 8  ห้องถ่ายเอกสาร</t>
  </si>
  <si>
    <t>ติดป้ายชื่อห้อง ติดชื่อและหมายเลขโทรศัพท์ของผู้รับผิดชอบ</t>
  </si>
  <si>
    <t>คำแนะนำต่างๆ ให้ติดในบริเวณที่จัดไว้</t>
  </si>
  <si>
    <t>ห้องสะอาด มีกระดาษถ่ายเอกสารทุกขนาดและ อุปกรณ์ที่จำเป็น ติดป้ายบอกให้ชัดเจน</t>
  </si>
  <si>
    <t xml:space="preserve"> </t>
  </si>
  <si>
    <t xml:space="preserve"> หมวด ค.พื้นที่สํานักงาน หัวขอการประเมิน 9  ห้องเก็บพัสดุ</t>
  </si>
  <si>
    <t>มีการแยกประเภทวัสดุ/ครุภัณฑ์ มีป้ายบอกไว้ด้านหน้าตู้ และจัดเก็บอย่างเป็นระเบียบ</t>
  </si>
  <si>
    <t>มีการแยกประเภท และจัดเก็บวัสดุ/ครุภัณฑ์เหลือใช้ตามระยะเวลาที่กำหนด มีที่ใส่เศษซากวัสดุ/ ครุภัณฑ์ เพื่อนำส่งคืนส่วนพัสดุ</t>
  </si>
  <si>
    <t>เก็บครุภัณฑ์ให้เป็นระเบียบ โดยแยกประเภทที่ใช้งานได้และประเภทที่ชำรุด โดยคำนึงถึงความ สะดวกและปลอดภัย</t>
  </si>
  <si>
    <t xml:space="preserve"> หมวด ค.พื้นที่สํานักงาน หัวขอการประเมิน 12  บอร์ดประชาสัมพันธ์</t>
  </si>
  <si>
    <t>จัดหมวดหมู่ของข้อมูลข่าวสารให้เป็นปัจจุบันสะอาด และเป็นระเบียบ</t>
  </si>
  <si>
    <t>มีชื่อหน่วยงาน มีรูปถ่ายและชื่อบุคลากร ติดชื่อและหมายเลขโทรศัพท์ของผู้รับผิดชอบ</t>
  </si>
  <si>
    <t>การประเมิน ครั้งที่ 1   :  นางสาวจารวี  วีวัฒนากูล    สำนักงานคณบดีสำนักวิชาสาธารณสุขศาสตร์</t>
  </si>
  <si>
    <t>ลายมือชื่อ</t>
  </si>
  <si>
    <t>ขอเสนอแนะ ....................................................................................................................................................................................................................</t>
  </si>
  <si>
    <t>1) ...........................................................    หัวหน้าทีมผู้ตรวจประเมิน</t>
  </si>
  <si>
    <t>2) ...........................................................    ผู้ตรวจประเมิน</t>
  </si>
  <si>
    <t>3) ...........................................................    ผู้ตรวจประเมิน</t>
  </si>
  <si>
    <t>หัวข้อ</t>
  </si>
  <si>
    <t>กาญจนา</t>
  </si>
  <si>
    <t>กุลภัสสรณ์</t>
  </si>
  <si>
    <t>สุจิตรา</t>
  </si>
  <si>
    <t>จารวี</t>
  </si>
  <si>
    <t>พรรณนิภา</t>
  </si>
  <si>
    <t>ทศพร</t>
  </si>
  <si>
    <t>สิรินภา</t>
  </si>
  <si>
    <t>อานนท์</t>
  </si>
  <si>
    <t>เกศกนก</t>
  </si>
  <si>
    <t>พิมพ์ประภา</t>
  </si>
  <si>
    <t>บุคลากร</t>
  </si>
  <si>
    <t>วันที่ประเมิน  …..... ธันวาคม พ.ศ. 2564</t>
  </si>
  <si>
    <t xml:space="preserve">แบบประเมินกิจกรรม 5 ส ประจําปีงบประมาณ 2565 </t>
  </si>
  <si>
    <t xml:space="preserve">การประเมิน ครั้งที่ 1  </t>
  </si>
  <si>
    <t>หมวด</t>
  </si>
  <si>
    <t>ข</t>
  </si>
  <si>
    <t>ค</t>
  </si>
  <si>
    <t>รวม</t>
  </si>
  <si>
    <t>ข้อเสนอแนะ</t>
  </si>
  <si>
    <t>ห้องประชุม</t>
  </si>
  <si>
    <t>ห้องถ่ายเอกสาร</t>
  </si>
  <si>
    <t>เครื่องถ่ายเอกสารอยู่ในสภาพพร้อมใช้งานB82:B84</t>
  </si>
  <si>
    <t>ห้องเก็บพัสดุ</t>
  </si>
  <si>
    <t>บอร์ดประชาสัมพันธ์</t>
  </si>
  <si>
    <t>คะแนนรวม</t>
  </si>
  <si>
    <t xml:space="preserve">คะแนนเต็ม </t>
  </si>
  <si>
    <t>1.โตะทํางาน/ลิ้นชัก/เกาอี้</t>
  </si>
  <si>
    <t>1.1.มีป้ายชื่อ-นามสกุล  และรูปถ่ายบุคลากรติดตั้งในตำแหน่งที่เห็นได้ชัดเจน</t>
  </si>
  <si>
    <t>1.2.บนโต๊ะทำงานสะอาด มีเฉพาะเอกสารและอุปกรณ์ที่จำเป็นหรือเกี่ยวข้องกับการปฏิบัติงาน จำนวนเท่าที่จำเป็น ตามที่มหาวิทยาลัยกำหนด</t>
  </si>
  <si>
    <t xml:space="preserve">2.1 วัสดุ อุปกรณ์บนโต๊ะคอมพิวเตอร์  จัดวางเป็นระเบียบ </t>
  </si>
  <si>
    <t>2.2 ไม่นำอาหารและเครื่องดื่มมารับประทานในบริเวณพื้นที่ของโต๊ะคอมพิวเตอร์</t>
  </si>
  <si>
    <t>2.3 ไม่พบฝุ่นจับตัวเกาะหนาบริเวณหน้าจอ และแป้นพิมพ์ของคอมพิวเตอร์</t>
  </si>
  <si>
    <t>2. โต๊ะคอมพิวเตอร์  และอุปกรณ์</t>
  </si>
  <si>
    <t>2.4 ไม่มีภาพพื้นหลังหรือข้อความที่ไม่เหมาะสมบนหน้าจอคอมพิวเตอร์ หรือเล่นเกมส์</t>
  </si>
  <si>
    <t>2.5 ไม่ติดสติ๊กเกอร์หรือกระดาษอื่น ๆ ที่ไม่จำเป็นและไม่เกี่ยวข้องกับการรับประกัน บนเครื่องคอมพิวเตอร์หรือเครื่องพิมพ์</t>
  </si>
  <si>
    <t>2.6 ไม่วางสิ่งของใดๆ  บนเครื่องคอมพิวเตอร์หรือเครื่องพิมพ์</t>
  </si>
  <si>
    <t>1.3 อุปกรณ์ที่สามารถใช้ร่วมกันได้ เช่น ที่เจาะกระดาษ แท่นเทปใส ที่เหลาดินสอ จัดวางอย่างเป็นระเบียบ ไม่กระจัดกระจาย</t>
  </si>
  <si>
    <t>1.4 เอกสารรอดำเนินการจัดใส่ชั้นเก็บเอกสารเรียบร้อย ไม่กองล้นโต๊ะหรือล้นชั้นตะแกรง</t>
  </si>
  <si>
    <t>1.5 บนโต๊ะทำงานไม่วางอาหาร  (สามารถวางเครื่องดื่มได้)</t>
  </si>
  <si>
    <t>1.8 โต๊ะ เก้าอี้ อยู่ในสภาพไม่ชำรุด มีเสื้อคลุมพาดไม่เกิน 1ตัว</t>
  </si>
  <si>
    <t>1.9 ลิ้นชักใส่เป็นที่เก็บของส่วนตัวไว้ไม่เกิน 2 ลิ้นชัก  และติดป้ายบอก</t>
  </si>
  <si>
    <t xml:space="preserve">1.10 นอกเวลาทำงานจัดเก็บเอกสารและอุปกรณ์บนโต๊ะทำงานเป็นระเบียบ </t>
  </si>
  <si>
    <t>3. อุปกรณ์ไฟฟ้า และอุปกรณ์ต่อพ่วง</t>
  </si>
  <si>
    <t xml:space="preserve">3.1 สายคอมพิวเตอร์ สายไฟ ปลั๊กไฟ อยู่ในสภาพเรียบร้อย ปลอดภัย ไม่ชำรุดเสียหาย  </t>
  </si>
  <si>
    <t>3.2 อุปกรณ์ไฟฟ้าเหมาะสมกับการใช้งาน ไม่มีการต่อพ่วงเกินกำลัง ไม่ชำรุด</t>
  </si>
  <si>
    <t>3.3 การจัดเก็บสายไฟฟ้า สายคอมพิวเตอร์ ถูกวิธี (ม้วนเก็บ/ยกสูงจากพื้น เก็บสายเรียบร้อยไม่พับ ไม่หักงอ ไม่รกรุงรัง)</t>
  </si>
  <si>
    <t>3.4 ปลั๊กไฟจัดเก็บยกสูงจากพื้น (เพื่อสะดวกในการทำความสะอาด)</t>
  </si>
  <si>
    <t>4. ตู้เก็บเอกสาร ตู้เก็บของและชั้นวางของ</t>
  </si>
  <si>
    <t>4.1 ติดหมายเลขตู้เอกสาร บริเวณด้านหน้าตู้ครบทุกตู้</t>
  </si>
  <si>
    <t>4.2 มีระบบการจัดเก็บเอกสาร โดยทำดัชนีควบคุมเอกสาร แยกเป็นหมวดหมู่ที่ชัดเจน</t>
  </si>
  <si>
    <t>4.3 คู่มือ หนังสือวิชาการ หรือหนังสืออ้างอิง จัดวางให้เป็นระเบียบโดยหันด้านสันออก</t>
  </si>
  <si>
    <t>4.4 แฟ้มเอกสารที่ไม่ได้อยู่ในแฟ้ม จัดเก็บไว้เป็นหมวดหมู่ และติดป้ายบอก</t>
  </si>
  <si>
    <t>4.5 สิ่งต่าง ๆ ที่วางอยู่บนตู้เก็บเอกสารและชั้นวางของจัดเก็บอย่างเป็นระเบียบและปลอดภัย (เช่น ใส่กล่อง/วางของไม่ซ้อนกันจนสูงเกิน)</t>
  </si>
  <si>
    <t>4.6 ไม่วางอาหารและเครื่องดื่มบนตู้เก็บเอกสาร</t>
  </si>
  <si>
    <t>4.7 เอกสาร อุปกรณ์และสิ่งของต่าง ๆ ภายในตู้ บนตู้ หรือชั้นวางสะอาด ไม่มีฝุ่นหนาจับ ไม่สกปรก</t>
  </si>
  <si>
    <r>
      <t>1.7 ไม่มีเอกสารหรือสิ่งของใด ๆ ใต้โต๊ะทำงาน ใต้โต๊ะทำงาน       -อนุญาต รองเท้า 1 คู่ (หากเกิน 1 คู่ มีกล่องใส่เรียบร้อย)     -</t>
    </r>
    <r>
      <rPr>
        <sz val="16"/>
        <color indexed="8"/>
        <rFont val="TH SarabunPSK"/>
        <family val="2"/>
      </rPr>
      <t>ถังขยะขนาดเล็ก 1 ใบ</t>
    </r>
  </si>
  <si>
    <t>1.6 โทรศัพท์จัดตรงตามตำแหน่งที่กำหนด ไม่มีฝุ่นเกาะจับตัวหนา</t>
  </si>
  <si>
    <t xml:space="preserve"> สภาพแวดล้อมของที่ทำงาน</t>
  </si>
  <si>
    <t>1.สายโทรศัพท์อยู่ในสภาพเรียบร้อย ไม่ชำรุดเสียหาย และจัดเก็บเป็นระเบียบ</t>
  </si>
  <si>
    <t>2. มีเบอร์โทรศัพท์ที่ติดต่อเมื่อเกิดเหตุฉุกเฉิน</t>
  </si>
  <si>
    <t>3. สติ๊กเกอร์ เทปใส กระดาษต่างๆ ติดบนบอร์ดที่จัดไว้เท่านั้น</t>
  </si>
  <si>
    <t>4. ตกแต่งห้องทำงานสะอาด เป็นระเบียบ ไม่มีฝุ่นจับ</t>
  </si>
  <si>
    <t>1. ติดป้ายชื่อห้อง ชื่อและหมายเลขโทรศัพท์ผู้รับผิดชอบ</t>
  </si>
  <si>
    <t>3. ไม่มีอุปกรณ์ สิ่งของต่าง ๆ และเอกสารที่ไม่เกี่ยวข้องในห้องประชุม</t>
  </si>
  <si>
    <t>????</t>
  </si>
  <si>
    <t>1. ติดป้ายชื่อห้อง ติดชื่อและหมายเลขโทรศัพท์ของผู้รับผิดชอบ</t>
  </si>
  <si>
    <t>2. ติดคำแนะนำต่าง ๆ ในบริเวณที่เห็นได้ง่าย ชัดเจน</t>
  </si>
  <si>
    <t>4.เครื่องถ่ายเอกสารอยู่ในสภาพพร้อมใช้งานB82:B84</t>
  </si>
  <si>
    <t>5. โต๊ะ  เก้าอี้  จัดเรียบร้อย</t>
  </si>
  <si>
    <t xml:space="preserve">6. จัดทำป้ายแสดงการจองห้องประชุม  </t>
  </si>
  <si>
    <t>5. มีป้ายแสดง ห้องประชุมว่าง/ไม่ว่าง ติดไว้ที่เหมาะสม มองเห็นได้ชัดเจน</t>
  </si>
  <si>
    <t>2. กระดานไวท์ยอร์ดสำหรับเขียนในห้องประชุมสะอาด มีอุปกรณ์เครื่องเขียน  แปรงลบกระดาน  และอื่นๆ ที่ จำเป็น</t>
  </si>
  <si>
    <t>4. อุปกรณ์ต่าง ๆ  สะอาดและจัดเก็บให้เรียบร้อย</t>
  </si>
  <si>
    <t>มุมรับแขกฝมุมพักผ่อน</t>
  </si>
  <si>
    <t>ชุดโต๊ะรับแขกสะอาด พร้อมใช้งาน</t>
  </si>
  <si>
    <t>ไม่มีแก้วกาแฟ แก้วน้ำที่ใช้แล้ววางทิ้งไว้</t>
  </si>
  <si>
    <t>ตู้เย็น สางและทำความสะอาดอาทิตย์ละ 1 8iyh'</t>
  </si>
  <si>
    <t>3. ห้องสะอาด มีกระดาษถ่ายเอกสารและอุปกรณ์ที่จำเป็น ติดป้ายบอกให้ชัดเจน</t>
  </si>
  <si>
    <t>พท.ส่วนรวมและส่วนตัว</t>
  </si>
  <si>
    <t>เฉพาะผู้ที่มีอุปกรณ์ใช้ร่วม</t>
  </si>
  <si>
    <t>ใช่ ไม่ใช่ ไม่ประเมิน NA</t>
  </si>
  <si>
    <t>ตู้เย็น ล้างและทำความสะอาดอาทิตย์ละ 1 8iyh'</t>
  </si>
  <si>
    <r>
      <t xml:space="preserve">1.2.บนโต๊ะทำงานสะอาด มีเฉพาะเอกสารและอุปกรณ์ที่จำเป็นหรือเกี่ยวข้องกับการปฏิบัติงาน จำนวนเท่าที่จำเป็น ตามที่มหาวิทยาลัยกำหนด </t>
    </r>
    <r>
      <rPr>
        <b/>
        <sz val="16"/>
        <color rgb="FFFF0000"/>
        <rFont val="TH SarabunPSK"/>
        <family val="2"/>
      </rPr>
      <t>(ตารางที่ 1 รายการและจำนวนอุปกรณ์เครื่องเขียนบนโต๊ะทำงาน)</t>
    </r>
  </si>
  <si>
    <t>ห้องหนังสือ/เอกสารควบคุม/มุมอ่านหนังสือ</t>
  </si>
  <si>
    <t>อุปกรณ์ แฟ้มเอกสารต่างๆ คู่มือหนังสือวิชาการ หนังสืออ้างอิง จัดวางให้เป็นระเบียบ โดยหันด้าน</t>
  </si>
  <si>
    <t xml:space="preserve">สันหนังสือออก </t>
  </si>
  <si>
    <t>สิ่งของต่างๆ ที่วางอยู่บนตู้เก็บเอกสาร และชั้นวางของจัดเก็บอย่างเป็นระเบียบและปลอดภัย</t>
  </si>
  <si>
    <t>มีการจัดระบบเอกสารเพื่อความสะดวกในการค้นหา</t>
  </si>
  <si>
    <t>1.8 โต๊ะ เก้าอี้ อยู่ในสภาพไม่ชำรุด มีเสื้อคลุมพาดไม่เกิน 1ตัว หมอนอิง 1 ใบ</t>
  </si>
  <si>
    <t>หมายเหตุ</t>
  </si>
  <si>
    <t>ตะแกรงเอกสาร แก้วน้ำ ปฏิทิน โทรศัพท์</t>
  </si>
  <si>
    <t>อุปกรณ์ไฟฟ้า ปลั๊กไฟ โคมไฟ และสวิตซ์ไฟต้องไม่ชำรุด  และอยู่ในสภาพที่ปลอดภัย</t>
  </si>
  <si>
    <t xml:space="preserve">3.1 สายคอมพิวเตอร์ สายไฟ ปลั๊กไฟ โคมไฟ อยู่ในสภาพเรียบร้อย ปลอดภัย ไม่ชำรุดเสียหาย  </t>
  </si>
  <si>
    <t>ภาพรวมหน่วยงาน</t>
  </si>
  <si>
    <t>3. บริเวณ และเครื่องสะอาด มีกระดาษถ่ายเอกสารและอุปกรณ์ที่จำเป็น ติดป้ายบอกให้ชัดเจน</t>
  </si>
  <si>
    <t>6. เครื่องถ่ายเอกสารอยู่ในสภาพพร้อมใช้งาน</t>
  </si>
  <si>
    <t>4. มีที่ใส่กระดาษที่ใช้แล้วหน้าเดียว และกระดาษใช้แล้ว 2 หน้า ติดป้ายบอกให้ชัดเจน</t>
  </si>
  <si>
    <t>5. มีถังขยะ 1 ใบ สำหรับทิ้งกระดาษเสีย</t>
  </si>
  <si>
    <t>จุดรับรองแขก</t>
  </si>
  <si>
    <t>10.1  สะอาดและจัดวางสิ่งของเครื่องใช้อย่างเป็นระเบียบ</t>
  </si>
  <si>
    <t>10.2  ชุดรับรองอยู่ในสภาพเรียบร้อยพร้อมใช้งาน</t>
  </si>
  <si>
    <t>Pantry Room และตูเย็น</t>
  </si>
  <si>
    <t>ติดปายชื่อหอง ติดชื่อ และหมายเลขโทรศัพทผูรับผิดชอบ</t>
  </si>
  <si>
    <t>หองสะอาด มีการจัดวางสิ่งของและเครื่องใชอยางเปนระเบียบ</t>
  </si>
  <si>
    <t>เครื่องดื่มและอุปกรณอยูในสภาพพรอมใชงาน</t>
  </si>
  <si>
    <t>ทําความสะอาดครัว/อุปกรณ/โตะอาหารหลังการใชงานทุกครั้ง และเก็บเกาอี้ใหเรียบรอย ถังขยะ</t>
  </si>
  <si>
    <t>มีฝาปดไมมีกลิ่นเหม็น/มีการแยกประเภทของขยะ</t>
  </si>
  <si>
    <t>บริเวณหองครัว/พื้นครัวตองสะอาดไมมีคราบฝุน/ใยแมงมุม และตองไมมีมด หนู และแมลงสาบ</t>
  </si>
  <si>
    <t>อางลางจานไมมีเศษอาหาร/คราบมัน กลิ่นเหม็น</t>
  </si>
  <si>
    <t>จัดเรียงสิ่งของในตูเย็น ใหเปนระเบียบ</t>
  </si>
  <si>
    <t>ทําความสะอาดตูเย็นทั้งภายในและภายนอก และตองไมมีน้ำแข็งจับเปนกอนหนา ไมมีกลิ่นเหม็น</t>
  </si>
  <si>
    <t>2. กระดานไวท์บอร์ดสำหรับเขียนในห้องประชุมสะอาด มีอุปกรณ์เครื่องเขียน  แปรงลบกระดาน  และอื่นๆ ที่ จำเป็น</t>
  </si>
  <si>
    <r>
      <t xml:space="preserve">1.2.บนโต๊ะทำงานสะอาด มีเฉพาะเอกสารและอุปกรณ์ที่จำเป็นหรือเกี่ยวข้องกับการปฏิบัติงาน จำนวนเท่าที่จำเป็น ตามที่มหาวิทยาลัยกำหนด </t>
    </r>
    <r>
      <rPr>
        <i/>
        <sz val="14"/>
        <color rgb="FF000000"/>
        <rFont val="TH SarabunPSK"/>
        <family val="2"/>
      </rPr>
      <t>(แก้วน้ำ ปฏิทิน โทรศัพท์ แจกันหรือของประดับอื่นบนโต๊ะ  ป้ายชื่อ-สกุล คอมพิวเตอร์ หูฟัง อย่างละ 1 กล่องฉาก 2 กล่อง ตะแกรงตามความจำเป็นของหน่วยงาน อ้างอิงตาราง เกณฑ์ 5ส สวสธ)</t>
    </r>
  </si>
  <si>
    <t>ห้องเก็บพัสดุ/ห้องเก็บของ</t>
  </si>
  <si>
    <t>เกณฑ์การให้คะแนน</t>
  </si>
  <si>
    <t>1 = ใช่/ มีการปฏิบัติ</t>
  </si>
  <si>
    <t>0 = ไม่ใช่/ไม่มีการปฏิบัติ</t>
  </si>
  <si>
    <t>NA = ไม่ประเมิน</t>
  </si>
  <si>
    <t>NA = ไม่เกี่ยวข้อง/ไม่นำมาประเมินในรอบนี้</t>
  </si>
  <si>
    <t>บริเวณถ่ายเอกสาร</t>
  </si>
  <si>
    <t>ตู้เก็บเอกสาร ตู้เก็บของและชั้นวางของ</t>
  </si>
  <si>
    <t>การประเมิน ภาค 2/2564</t>
  </si>
  <si>
    <t>พื้นที่ : โถงถ่ายเอกสาร</t>
  </si>
  <si>
    <t>1. ติดหมายเลขตู้เอกสาร บริเวณด้านหน้าตู้ครบทุกตู้</t>
  </si>
  <si>
    <t>3. คู่มือ หนังสือวิชาการ หรือหนังสืออ้างอิง จัดวางให้เป็นระเบียบโดยหันด้านสันออก</t>
  </si>
  <si>
    <t>5. สิ่งต่าง ๆ ที่วางอยู่บนตู้เก็บเอกสารและชั้นวางของจัดเก็บอย่างเป็นระเบียบและปลอดภัย (เช่น ใส่กล่อง/วางของไม่ซ้อนกันจนสูงเกิน)</t>
  </si>
  <si>
    <t>2. มีระบบการจัดเก็บเอกสาร โดยทำดัชนีควบคุมเอกสาร  แยกเป็นหมวดหมู่ที่ชัดเจน</t>
  </si>
  <si>
    <t>พื้นที่ : ห้องบัณฑิตศึกษา</t>
  </si>
  <si>
    <t>โต๊ะทํางาน/ลิ้นชัก/เก้าอี้</t>
  </si>
  <si>
    <t>1. บนโต๊ะทำงานสะอาด มีเฉพาะเอกสารและอุปกรณ์ที่จำเป็นหรือเกี่ยวข้องกับการปฏิบัติงาน จำนวนเท่าที่จำเป็น ตามที่มหาวิทยาลัยกำหนด (แก้วน้ำ ปฏิทิน โทรศัพท์ แจกันหรือของประดับอื่นบนโต๊ะ  ป้ายชื่อ-สกุล คอมพิวเตอร์ หูฟัง อย่างละ 1 กล่องฉาก 2 กล่อง ตะแกรงตามความจำเป็นของหน่วยงาน อ้างอิงตาราง เกณฑ์ 5ส สวสธ)</t>
  </si>
  <si>
    <t>2. อุปกรณ์ที่สามารถใช้ร่วมกันได้ เช่น ที่เจาะกระดาษ แท่นเทปใส ที่เหลาดินสอ จัดวางอย่างเป็นระเบียบ ไม่กระจัดกระจาย</t>
  </si>
  <si>
    <t>4. บนโต๊ะทำงานไม่วางอาหาร  (สามารถวางเครื่องดื่มได้)</t>
  </si>
  <si>
    <t>5. ไม่มีเอกสารหรือสิ่งของใด ๆ ใต้โต๊ะทำงาน ใต้โต๊ะทำงาน       -อนุญาต รองเท้า 1 คู่ (หากเกิน 1 คู่ มีกล่องใส่เรียบร้อย)     -ถังขยะขนาดเล็ก 1 ใบ</t>
  </si>
  <si>
    <t>6. โต๊ะ เก้าอี้ อยู่ในสภาพไม่ชำรุด มีเสื้อคลุมพาดไม่เกิน 1ตัว หมอนอิง 1 ใบ</t>
  </si>
  <si>
    <t>7. ลิ้นชักใส่เป็นที่เก็บของส่วนตัวไว้ไม่เกิน 2 ลิ้นชัก  และติดป้ายบอก</t>
  </si>
  <si>
    <t xml:space="preserve">1. วัสดุ อุปกรณ์บนโต๊ะคอมพิวเตอร์  จัดวางเป็นระเบียบ </t>
  </si>
  <si>
    <t>2.ไม่นำอาหารและเครื่องดื่มมารับประทานในบริเวณพื้นที่ของโต๊ะคอมพิวเตอร์</t>
  </si>
  <si>
    <t>3. ไม่พบฝุ่นจับตัวเกาะหนาบริเวณหน้าจอ และแป้นพิมพ์ของคอมพิวเตอร์</t>
  </si>
  <si>
    <t>4. ไม่มีภาพพื้นหลังหรือข้อความที่ไม่เหมาะสมบนหน้าจอคอมพิวเตอร์ หรือเล่นเกมส์</t>
  </si>
  <si>
    <t>5. ไม่ติดสติ๊กเกอร์หรือกระดาษอื่น ๆ ที่ไม่จำเป็นและไม่เกี่ยวข้องกับการรับประกัน บนเครื่องคอมพิวเตอร์หรือเครื่องพิมพ์</t>
  </si>
  <si>
    <t>6. ไม่วางสิ่งของใดๆ  บนเครื่องคอมพิวเตอร์หรือเครื่องพิมพ์</t>
  </si>
  <si>
    <t>7. กระดานไวท์บอร์ดสำหรับเขียนในห้องประชุมสะอาด มีอุปกรณ์เครื่องเขียน  แปรงลบกระดาน  และอื่นๆ ที่ จำเป็น</t>
  </si>
  <si>
    <t xml:space="preserve">1. สายคอมพิวเตอร์ สายไฟ ปลั๊กไฟ โคมไฟ อยู่ในสภาพเรียบร้อย ปลอดภัย ไม่ชำรุดเสียหาย  </t>
  </si>
  <si>
    <t>2. อุปกรณ์ไฟฟ้าเหมาะสมกับการใช้งาน ไม่มีการต่อพ่วงเกินกำลัง ไม่ชำรุด</t>
  </si>
  <si>
    <t>3. การจัดเก็บสายไฟฟ้า สายคอมพิวเตอร์ ถูกวิธี (ม้วนเก็บ/ยกสูงจากพื้น เก็บสายเรียบร้อยไม่พับ ไม่หักงอ ไม่รกรุงรัง)</t>
  </si>
  <si>
    <t>4. ปลั๊กไฟจัดเก็บยกสูงจากพื้น (เพื่อสะดวกในการทำความสะอาด)</t>
  </si>
  <si>
    <t>โต๊ะคอมพิวเตอร์  และอุปกรณ์</t>
  </si>
  <si>
    <t>อุปกรณ์ไฟฟ้า และอุปกรณ์ต่อพ่วง</t>
  </si>
  <si>
    <t>โต๊ะ เก้าอี้</t>
  </si>
  <si>
    <t>พื้นที่</t>
  </si>
  <si>
    <t>ตู้หนังสือ</t>
  </si>
  <si>
    <t>พื้นที่ : โถงหน้าสำนัก</t>
  </si>
  <si>
    <t>ส่วนพื้นที่ประชุม</t>
  </si>
  <si>
    <t>พื้นที่เก็บของ</t>
  </si>
  <si>
    <t>ห้องประชุม 1</t>
  </si>
  <si>
    <t>ห้องประชุม 2</t>
  </si>
  <si>
    <t>ห้องครัว</t>
  </si>
  <si>
    <t>1. ติดปายชื่อหอง ติดชื่อ และหมายเลขโทรศัพทผูรับผิดชอบ</t>
  </si>
  <si>
    <t>2. หองสะอาด มีการจัดวางสิ่งของและเครื่องใชอยางเปนระเบียบ</t>
  </si>
  <si>
    <t>พื้นที่ : ห้องให้คำปรึกษา ห้องไฟ</t>
  </si>
  <si>
    <t>พื้นที่ : ห้องเก็บของ</t>
  </si>
  <si>
    <t>1. โต๊ะ เก้าอี้ อยู่ในสภาพไม่ชำรุด พร้อมใช้งาน</t>
  </si>
  <si>
    <t>2. สะอาดและจัดวางสิ่งของเครื่องใช้อย่างเป็นระเบียบ</t>
  </si>
  <si>
    <t>3. ติดป้ายชื่อและหมายเลขโทรศัพท์ของผู้รับผิดชอบ</t>
  </si>
  <si>
    <t xml:space="preserve">4. หนังสือวิชาการ หนังสืออ้างอิง จัดวางให้เป็นระเบียบ โดยหันด้านสันหนังสือออก </t>
  </si>
  <si>
    <t>5. มีการจัดระบบเอกสารเพื่อความสะดวกในการค้นหา เช่น ติดป้ายแสดงรายการ หรือประเภท หรือหมวดหมู่หนังสือที่ตู้</t>
  </si>
  <si>
    <t>6. ตู้หนังสือมีความสะอาด ไม่มีฝุ่นจับหนา</t>
  </si>
  <si>
    <t>1. ติดชื่อและหมายเลขโทรศัพท์ของผู้รับผิดชอบพื้นที่</t>
  </si>
  <si>
    <t>2. ติดคำแนะนำการใช้งานเครื่องถ่ายเอกสาร ในบริเวณที่เห็นได้ง่าย ชัดเจน</t>
  </si>
  <si>
    <t>3. พื้นที่ และเครื่องถ่ายเอกสารสะอาด มีกระดาษถ่ายเอกสารและอุปกรณ์ที่จำเป็น ติดป้ายบอกให้ชัดเจน</t>
  </si>
  <si>
    <t>6. เครื่องถ่ายเอกสารอยู่ในสภาพพร้อมใช้งาน และติดป้ายบอกเมื่อเครื่องชำรุด</t>
  </si>
  <si>
    <t>4. เอกสารที่ไม่ได้อยู่ในแฟ้ม จัดเก็บไว้เป็นหมวดหมู่ และติดป้ายบอก เช่น ใส่กล่องฉากและติดป้ายบอก</t>
  </si>
  <si>
    <t>4.4 เอกสารที่ไม่ได้อยู่ในแฟ้ม จัดเก็บไว้เป็นหมวดหมู่ และติดป้ายบอก เช่น ใส่กล่องฉากและติดป้ายบอก</t>
  </si>
  <si>
    <t>6. เอกสาร อุปกรณ์และสิ่งของต่าง ๆ ภายในตู้ บนตู้ หรือชั้นวางสะอาด ไม่มีฝุ่นหนาจับ ไม่สกปรก</t>
  </si>
  <si>
    <t>7. อุปกรณ์ที่สามารถใช้ร่วมกันได้ เช่น ที่เจาะกระดาษ ที่เย็บกระดาษ คลิปหนีบกระดาษ ที่ตัดกระดาษ กล่องใส่ปากกา จัดวางอย่างเป็นระเบียบ ไม่กระจัดกระจาย</t>
  </si>
  <si>
    <t>1. มีชื่อหน่วยงาน ติดชื่อและหมายเลขโทรศัพท์ของผู้รับผิดชอบ</t>
  </si>
  <si>
    <t>รวมทุกหมวด</t>
  </si>
  <si>
    <t>2. จัดหมวดหมู่ของข้อมูลข่าวสารให้เป็นปัจจุบัน บอร์ดมีความสะอาด และเป็นระเบียบ</t>
  </si>
  <si>
    <t>พื้นที่ : ห้องประชุม</t>
  </si>
  <si>
    <t>3. ไม่มีอุปกรณ์ สิ่งของต่าง ๆ และเอกสารที่ไม่เกี่ยวข้องกับการประชุมในห้องประชุม</t>
  </si>
  <si>
    <t>2. กระดานไวท์บอร์ดสำหรับเขียนในห้องประชุมสะอาด มีอุปกรณ์เครื่องเขียน  แปรงลบกระดาน  และอื่นๆ ที่จำเป็น</t>
  </si>
  <si>
    <t>6. มีระบบแสดงการจองห้องประชุม</t>
  </si>
  <si>
    <t xml:space="preserve">5. โต๊ะ  เก้าอี้  ไม่ชำรุด จัดเรียบร้อย </t>
  </si>
  <si>
    <t>6. พื้นที่ห้องโดยรวม สะอาด เช่น ไม่มีฝุ่น ไม่มีกลิ่นอับ ไม่มีหยากไย่</t>
  </si>
  <si>
    <t>5. สิ่งต่าง ๆ ที่วางอยู่บนตู้เก็บเอกสารและชั้นวางของจัดเก็บอย่างเป็นระเบียบ สะอาด</t>
  </si>
  <si>
    <t>คะแนนเต็ม</t>
  </si>
  <si>
    <t>คะแนนที่ได้</t>
  </si>
  <si>
    <t>พื้นที่ : ห้องครัว</t>
  </si>
  <si>
    <t>4. โต๊ะอาหาร เก้าอี้ เคาน์เตอร์ มีความสะอาด</t>
  </si>
  <si>
    <t>3. อุปกรณ์เครื่องใช้มีสภาพสะอาด พร้อมใช้งาน</t>
  </si>
  <si>
    <t>5. จัดเรียงสิ่งของในตู้เก็บของให้เป็นระเบียบ</t>
  </si>
  <si>
    <t>6. บริเวณหองครัว/พื้นครัวตองสะอาดไมมีคราบฝุน/ใยแมงมุม และตองไมมีมด หนู และแมลงสาบ</t>
  </si>
  <si>
    <t>7. อางลางจานไมมีเศษอาหาร/คราบมัน กลิ่นเหม็น</t>
  </si>
  <si>
    <t xml:space="preserve">8. เมื่อทำงานเสร็จในแต่ละวันมีการจัดเก็บเอกสารและอุปกรณ์บนโต๊ะทำงานเป็นระเบียบ </t>
  </si>
  <si>
    <t>ตู้เก็บของ</t>
  </si>
  <si>
    <t>1. ติดป้ายบ่งชี้ ประเภทเอกสารหรือสิ่งของที่เก็บ เช่น เป็นเอกสาร ของใช้  อุปกรณ์ เป็นต้น</t>
  </si>
  <si>
    <t>8. มีถังขยะที่แยกประเภทขยะ และจัดเก็บในแต่ละวัน</t>
  </si>
  <si>
    <t>9. จัดเรียงสิ่งของในตูเย็น ใหเปนระเบียบ</t>
  </si>
  <si>
    <t>10. ตูเย็นทั้งภายในและภายนอกมีความสะอาด ตองไมมีน้ำแข็งจับเปนกอนหนา และไม่มีกลิ่นเหม็น</t>
  </si>
  <si>
    <t>2. โต๊ะ  เก้าอี้  จัดเรียบร้อย</t>
  </si>
  <si>
    <t>3. สิ่งของจัดให้เป็นระเบียบ สะอาด ติดป้ายบ่งชี้สิ่งของ</t>
  </si>
  <si>
    <t>1. ติดป้ายผู้รับผิดชอบ</t>
  </si>
  <si>
    <t>2. ติดหมายเลขตู้เอกสาร บริเวณด้านหน้าตู้ครบทุกตู้</t>
  </si>
  <si>
    <t xml:space="preserve">3. สิ่งต่าง ๆ ที่วางอยู่บนตู้เก็บเอกสารและชั้นวางของจัดเก็บอย่างเป็นระเบียบ และสะอาด </t>
  </si>
  <si>
    <t>4. เก็บครุภัณฑ์ให้เป็นระเบียบ โดยแยกประเภทที่ใช้งานได้และประเภทที่ชำรุด โดยคำนึงถึงความ สะดวกและปลอดภัย</t>
  </si>
  <si>
    <t>5. มีการแยกพื้นที่จัดเก็บสิ่งของแต่ละประเภท และมีป้ายผู้รับผิดชอบแต่ละพื้นที่</t>
  </si>
  <si>
    <t>6. ไม่มีสิ่งของวางขวางตู้คอนโทรลระบบไฟฟ้าในระยะ ไม่น้อยกว่า 80 ซม. สามารถเดินเข้าออกได้สะดวก ไม่มีสิ่งกีดขวาง เชื้อเพลงไวไฟ หรือของเหลววางไว้ใกล้ตู้</t>
  </si>
  <si>
    <t>2. มีการแยกพื้นที่จัดเก็บสิ่งของแต่ละประเภท และมีป้ายผู้รับผิดชอบแต่ละพื้นที่</t>
  </si>
  <si>
    <t>3. มีการแยกประเภทวัสดุ  มีป้ายบอกไว้ด้านหน้าตู้  ชั้น หรือบริเวณที่เก็บ และจัดเก็บอย่างเป็นระเบียบ</t>
  </si>
  <si>
    <t>4. เก็บครุภัณฑ์ให้เป็นระเบียบ โดยแยกประเภทที่ใช้งานได้และประเภทที่ชำรุด โดยคำนึงถึงความ สะดวก และปลอดภัย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</si>
</sst>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TH SarabunPSK"/>
      <family val="2"/>
      <charset val="222"/>
    </font>
    <font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i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rgb="FF3F3F3F"/>
      <name val="Calibri"/>
      <family val="2"/>
      <charset val="222"/>
      <scheme val="minor"/>
    </font>
    <font>
      <sz val="16"/>
      <color rgb="FFFF0000"/>
      <name val="TH SarabunPSK"/>
      <family val="2"/>
      <charset val="222"/>
    </font>
    <font>
      <b/>
      <sz val="16"/>
      <color rgb="FF3F3F3F"/>
      <name val="TH SarabunPSK"/>
      <family val="2"/>
    </font>
    <font>
      <sz val="14"/>
      <color rgb="FF000000"/>
      <name val="TH Sarabun New"/>
    </font>
    <font>
      <sz val="14"/>
      <color rgb="FF7030A0"/>
      <name val="TH SarabunPSK"/>
      <family val="2"/>
    </font>
    <font>
      <sz val="16"/>
      <color rgb="FF7030A0"/>
      <name val="TH SarabunPSK"/>
      <family val="2"/>
    </font>
    <font>
      <b/>
      <sz val="14"/>
      <color rgb="FF7030A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i/>
      <sz val="14"/>
      <color rgb="FF000000"/>
      <name val="TH SarabunPSK"/>
      <family val="2"/>
    </font>
    <font>
      <b/>
      <sz val="14"/>
      <color indexed="8"/>
      <name val="TH SarabunPSK"/>
      <family val="2"/>
    </font>
    <font>
      <sz val="16"/>
      <color theme="1"/>
      <name val="TH SarabunPSK"/>
      <family val="2"/>
      <charset val="222"/>
    </font>
    <font>
      <b/>
      <sz val="16"/>
      <color rgb="FF003399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10" fillId="4" borderId="8" applyNumberFormat="0" applyAlignment="0" applyProtection="0"/>
    <xf numFmtId="0" fontId="1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center" vertical="top"/>
    </xf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vertical="top" wrapText="1" shrinkToFit="1"/>
    </xf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wrapText="1" shrinkToFit="1"/>
    </xf>
    <xf numFmtId="0" fontId="2" fillId="0" borderId="3" xfId="1" applyFont="1" applyBorder="1" applyAlignment="1">
      <alignment horizontal="left"/>
    </xf>
    <xf numFmtId="0" fontId="2" fillId="0" borderId="3" xfId="1" applyFont="1" applyBorder="1"/>
    <xf numFmtId="164" fontId="6" fillId="0" borderId="3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textRotation="45"/>
    </xf>
    <xf numFmtId="0" fontId="8" fillId="0" borderId="0" xfId="0" applyFont="1" applyBorder="1"/>
    <xf numFmtId="0" fontId="8" fillId="0" borderId="0" xfId="0" applyFont="1" applyBorder="1" applyAlignment="1">
      <alignment textRotation="45"/>
    </xf>
    <xf numFmtId="0" fontId="8" fillId="0" borderId="3" xfId="0" applyFont="1" applyBorder="1"/>
    <xf numFmtId="0" fontId="8" fillId="0" borderId="3" xfId="0" applyFont="1" applyBorder="1" applyAlignment="1">
      <alignment textRotation="45"/>
    </xf>
    <xf numFmtId="0" fontId="9" fillId="0" borderId="3" xfId="0" applyFont="1" applyBorder="1" applyAlignment="1">
      <alignment horizontal="right"/>
    </xf>
    <xf numFmtId="0" fontId="2" fillId="0" borderId="3" xfId="1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1" xfId="0" applyFont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textRotation="90"/>
    </xf>
    <xf numFmtId="0" fontId="2" fillId="0" borderId="4" xfId="1" applyFont="1" applyBorder="1" applyAlignment="1">
      <alignment vertical="top" wrapText="1" shrinkToFit="1"/>
    </xf>
    <xf numFmtId="0" fontId="8" fillId="0" borderId="4" xfId="0" applyFont="1" applyBorder="1" applyAlignment="1">
      <alignment textRotation="45"/>
    </xf>
    <xf numFmtId="0" fontId="10" fillId="5" borderId="8" xfId="2" applyFill="1" applyAlignment="1">
      <alignment textRotation="45"/>
    </xf>
    <xf numFmtId="0" fontId="8" fillId="5" borderId="3" xfId="0" applyFont="1" applyFill="1" applyBorder="1" applyAlignment="1">
      <alignment textRotation="45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1" fillId="0" borderId="3" xfId="1" applyFont="1" applyBorder="1" applyAlignment="1">
      <alignment vertical="top" wrapText="1"/>
    </xf>
    <xf numFmtId="0" fontId="8" fillId="0" borderId="7" xfId="0" applyFont="1" applyBorder="1" applyAlignment="1">
      <alignment horizontal="center" vertical="top"/>
    </xf>
    <xf numFmtId="0" fontId="7" fillId="5" borderId="3" xfId="0" applyFont="1" applyFill="1" applyBorder="1" applyAlignment="1">
      <alignment horizontal="right" vertical="center"/>
    </xf>
    <xf numFmtId="0" fontId="12" fillId="5" borderId="8" xfId="2" applyFont="1" applyFill="1" applyAlignment="1">
      <alignment horizontal="right"/>
    </xf>
    <xf numFmtId="0" fontId="12" fillId="5" borderId="8" xfId="2" applyFont="1" applyFill="1" applyAlignment="1">
      <alignment horizontal="center"/>
    </xf>
    <xf numFmtId="0" fontId="10" fillId="5" borderId="9" xfId="2" applyFill="1" applyBorder="1" applyAlignment="1">
      <alignment textRotation="45"/>
    </xf>
    <xf numFmtId="0" fontId="13" fillId="0" borderId="0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2" fillId="0" borderId="0" xfId="1" applyFont="1" applyBorder="1" applyAlignment="1">
      <alignment wrapText="1" shrinkToFit="1"/>
    </xf>
    <xf numFmtId="0" fontId="9" fillId="0" borderId="7" xfId="0" applyFont="1" applyBorder="1" applyAlignment="1">
      <alignment wrapText="1"/>
    </xf>
    <xf numFmtId="0" fontId="10" fillId="5" borderId="10" xfId="2" applyFill="1" applyBorder="1" applyAlignment="1">
      <alignment textRotation="45"/>
    </xf>
    <xf numFmtId="0" fontId="2" fillId="0" borderId="6" xfId="1" applyFont="1" applyBorder="1" applyAlignment="1">
      <alignment vertical="top" wrapText="1" shrinkToFit="1"/>
    </xf>
    <xf numFmtId="0" fontId="10" fillId="5" borderId="11" xfId="2" applyFill="1" applyBorder="1" applyAlignment="1">
      <alignment textRotation="45"/>
    </xf>
    <xf numFmtId="0" fontId="10" fillId="5" borderId="12" xfId="2" applyFill="1" applyBorder="1" applyAlignment="1">
      <alignment textRotation="45"/>
    </xf>
    <xf numFmtId="0" fontId="9" fillId="5" borderId="3" xfId="0" applyFont="1" applyFill="1" applyBorder="1" applyAlignment="1">
      <alignment horizontal="right"/>
    </xf>
    <xf numFmtId="0" fontId="14" fillId="0" borderId="1" xfId="0" applyFont="1" applyBorder="1" applyAlignment="1">
      <alignment vertical="top" wrapText="1"/>
    </xf>
    <xf numFmtId="0" fontId="15" fillId="0" borderId="3" xfId="1" applyFont="1" applyBorder="1" applyAlignment="1">
      <alignment wrapText="1" shrinkToFit="1"/>
    </xf>
    <xf numFmtId="0" fontId="14" fillId="0" borderId="3" xfId="0" applyFont="1" applyBorder="1"/>
    <xf numFmtId="0" fontId="14" fillId="0" borderId="3" xfId="0" applyFont="1" applyBorder="1" applyAlignment="1">
      <alignment textRotation="45"/>
    </xf>
    <xf numFmtId="0" fontId="14" fillId="0" borderId="7" xfId="0" applyFont="1" applyBorder="1"/>
    <xf numFmtId="0" fontId="15" fillId="0" borderId="3" xfId="1" applyFont="1" applyBorder="1"/>
    <xf numFmtId="0" fontId="16" fillId="0" borderId="3" xfId="0" applyFont="1" applyBorder="1" applyAlignment="1">
      <alignment horizontal="right"/>
    </xf>
    <xf numFmtId="0" fontId="14" fillId="0" borderId="4" xfId="0" applyFont="1" applyBorder="1"/>
    <xf numFmtId="0" fontId="16" fillId="0" borderId="3" xfId="0" applyFont="1" applyBorder="1"/>
    <xf numFmtId="0" fontId="14" fillId="0" borderId="1" xfId="0" applyFont="1" applyBorder="1"/>
    <xf numFmtId="0" fontId="15" fillId="0" borderId="3" xfId="1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textRotation="45"/>
    </xf>
    <xf numFmtId="0" fontId="16" fillId="5" borderId="3" xfId="0" applyFont="1" applyFill="1" applyBorder="1" applyAlignment="1">
      <alignment horizontal="right"/>
    </xf>
    <xf numFmtId="0" fontId="14" fillId="5" borderId="3" xfId="0" applyFont="1" applyFill="1" applyBorder="1"/>
    <xf numFmtId="0" fontId="14" fillId="5" borderId="3" xfId="0" applyFont="1" applyFill="1" applyBorder="1" applyAlignment="1">
      <alignment textRotation="45"/>
    </xf>
    <xf numFmtId="0" fontId="14" fillId="0" borderId="7" xfId="0" applyFont="1" applyBorder="1" applyAlignment="1">
      <alignment vertical="top" wrapText="1"/>
    </xf>
    <xf numFmtId="0" fontId="16" fillId="0" borderId="1" xfId="0" applyFont="1" applyBorder="1"/>
    <xf numFmtId="0" fontId="17" fillId="0" borderId="3" xfId="0" applyFont="1" applyBorder="1"/>
    <xf numFmtId="0" fontId="14" fillId="0" borderId="3" xfId="0" applyFont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8" fillId="0" borderId="3" xfId="1" applyFont="1" applyBorder="1" applyAlignment="1">
      <alignment wrapText="1" shrinkToFit="1"/>
    </xf>
    <xf numFmtId="0" fontId="18" fillId="0" borderId="3" xfId="1" applyFont="1" applyBorder="1"/>
    <xf numFmtId="0" fontId="7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6" fillId="0" borderId="7" xfId="0" applyFont="1" applyBorder="1"/>
    <xf numFmtId="0" fontId="6" fillId="0" borderId="4" xfId="0" applyFont="1" applyBorder="1"/>
    <xf numFmtId="0" fontId="7" fillId="0" borderId="1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6" fillId="0" borderId="3" xfId="1" applyFont="1" applyBorder="1" applyAlignment="1">
      <alignment wrapText="1" shrinkToFit="1"/>
    </xf>
    <xf numFmtId="0" fontId="6" fillId="0" borderId="3" xfId="1" applyFont="1" applyBorder="1" applyAlignment="1">
      <alignment wrapText="1"/>
    </xf>
    <xf numFmtId="0" fontId="21" fillId="0" borderId="0" xfId="3" applyFont="1"/>
    <xf numFmtId="0" fontId="9" fillId="0" borderId="0" xfId="0" applyFont="1" applyBorder="1"/>
    <xf numFmtId="0" fontId="6" fillId="0" borderId="1" xfId="0" applyFont="1" applyBorder="1"/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2" fillId="0" borderId="3" xfId="1" applyFont="1" applyBorder="1" applyAlignment="1">
      <alignment vertical="top" wrapText="1"/>
    </xf>
    <xf numFmtId="0" fontId="6" fillId="0" borderId="0" xfId="0" applyFont="1" applyBorder="1"/>
    <xf numFmtId="0" fontId="8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5" borderId="3" xfId="0" applyFont="1" applyFill="1" applyBorder="1"/>
    <xf numFmtId="0" fontId="9" fillId="5" borderId="3" xfId="0" applyFont="1" applyFill="1" applyBorder="1"/>
    <xf numFmtId="0" fontId="7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5" borderId="3" xfId="0" applyFont="1" applyFill="1" applyBorder="1"/>
    <xf numFmtId="0" fontId="8" fillId="5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left" wrapText="1"/>
    </xf>
    <xf numFmtId="0" fontId="5" fillId="2" borderId="2" xfId="1" applyFont="1" applyFill="1" applyBorder="1" applyAlignment="1">
      <alignment horizontal="left" wrapText="1"/>
    </xf>
    <xf numFmtId="0" fontId="7" fillId="0" borderId="0" xfId="0" applyFont="1" applyAlignment="1">
      <alignment horizontal="left"/>
    </xf>
  </cellXfs>
  <cellStyles count="4">
    <cellStyle name="Normal" xfId="0" builtinId="0"/>
    <cellStyle name="Normal_Sheet2" xfId="1"/>
    <cellStyle name="Normal_บุคคล" xfId="3"/>
    <cellStyle name="Output" xfId="2" builtinId="21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120" zoomScaleNormal="120" workbookViewId="0">
      <selection activeCell="Q10" sqref="Q10"/>
    </sheetView>
  </sheetViews>
  <sheetFormatPr defaultColWidth="9" defaultRowHeight="24"/>
  <cols>
    <col min="1" max="1" width="4.85546875" style="21" customWidth="1"/>
    <col min="2" max="2" width="29.42578125" style="1" customWidth="1"/>
    <col min="3" max="3" width="50.5703125" style="21" customWidth="1"/>
    <col min="4" max="4" width="6.85546875" style="21" customWidth="1"/>
    <col min="5" max="5" width="5.140625" style="22" customWidth="1"/>
    <col min="6" max="6" width="5.42578125" style="22" customWidth="1"/>
    <col min="7" max="14" width="5.140625" style="22" customWidth="1"/>
    <col min="15" max="16384" width="9" style="21"/>
  </cols>
  <sheetData>
    <row r="1" spans="1:14" s="89" customFormat="1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89" customFormat="1">
      <c r="A2" s="137" t="s">
        <v>186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89" customFormat="1">
      <c r="A3" s="137" t="s">
        <v>76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5" spans="1:14" ht="55.5" customHeight="1">
      <c r="A5" s="36" t="s">
        <v>79</v>
      </c>
      <c r="B5" s="94" t="s">
        <v>64</v>
      </c>
      <c r="C5" s="36" t="s">
        <v>4</v>
      </c>
      <c r="D5" s="37" t="s">
        <v>90</v>
      </c>
      <c r="E5" s="38" t="s">
        <v>65</v>
      </c>
      <c r="F5" s="38" t="s">
        <v>66</v>
      </c>
      <c r="G5" s="38" t="s">
        <v>67</v>
      </c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</row>
    <row r="6" spans="1:14" ht="43.5">
      <c r="A6" s="43" t="s">
        <v>80</v>
      </c>
      <c r="B6" s="95" t="s">
        <v>75</v>
      </c>
      <c r="C6" s="46" t="s">
        <v>5</v>
      </c>
      <c r="D6" s="25">
        <v>1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33"/>
      <c r="B7" s="96"/>
      <c r="C7" s="27" t="s">
        <v>82</v>
      </c>
      <c r="D7" s="25">
        <f>SUM(D6)</f>
        <v>1</v>
      </c>
      <c r="E7" s="25">
        <f t="shared" ref="E7:N7" si="0">SUM(E6)</f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5">
        <f t="shared" si="0"/>
        <v>0</v>
      </c>
      <c r="N7" s="25">
        <f t="shared" si="0"/>
        <v>0</v>
      </c>
    </row>
    <row r="8" spans="1:14">
      <c r="A8" s="31"/>
      <c r="B8" s="97"/>
      <c r="C8" s="63" t="s">
        <v>83</v>
      </c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6"/>
    </row>
    <row r="9" spans="1:14" ht="48">
      <c r="A9" s="43" t="s">
        <v>81</v>
      </c>
      <c r="B9" s="93" t="s">
        <v>91</v>
      </c>
      <c r="C9" s="11" t="s">
        <v>92</v>
      </c>
      <c r="D9" s="48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26.6" customHeight="1">
      <c r="A10" s="34"/>
      <c r="B10" s="96"/>
      <c r="C10" s="11" t="s">
        <v>177</v>
      </c>
      <c r="D10" s="48">
        <v>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72">
      <c r="A11" s="34"/>
      <c r="B11" s="96"/>
      <c r="C11" s="12" t="s">
        <v>101</v>
      </c>
      <c r="D11" s="48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48">
      <c r="A12" s="34"/>
      <c r="B12" s="96"/>
      <c r="C12" s="12" t="s">
        <v>102</v>
      </c>
      <c r="D12" s="48">
        <v>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>
      <c r="A13" s="34"/>
      <c r="B13" s="96"/>
      <c r="C13" s="13" t="s">
        <v>103</v>
      </c>
      <c r="D13" s="48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33.6" customHeight="1">
      <c r="A14" s="34"/>
      <c r="B14" s="96"/>
      <c r="C14" s="11" t="s">
        <v>121</v>
      </c>
      <c r="D14" s="48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72">
      <c r="A15" s="34"/>
      <c r="B15" s="96"/>
      <c r="C15" s="60" t="s">
        <v>120</v>
      </c>
      <c r="D15" s="48">
        <v>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48">
      <c r="A16" s="34"/>
      <c r="B16" s="96"/>
      <c r="C16" s="39" t="s">
        <v>153</v>
      </c>
      <c r="D16" s="48">
        <v>1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48">
      <c r="A17" s="34"/>
      <c r="B17" s="96"/>
      <c r="C17" s="39" t="s">
        <v>105</v>
      </c>
      <c r="D17" s="48">
        <v>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48">
      <c r="A18" s="34"/>
      <c r="B18" s="96"/>
      <c r="C18" s="114" t="s">
        <v>106</v>
      </c>
      <c r="D18" s="48">
        <v>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>
      <c r="A19" s="33"/>
      <c r="B19" s="96"/>
      <c r="C19" s="52" t="s">
        <v>82</v>
      </c>
      <c r="D19" s="53">
        <f>SUM(D9:D18)</f>
        <v>10</v>
      </c>
      <c r="E19" s="53">
        <f t="shared" ref="E19:N19" si="1">SUM(E9:E18)</f>
        <v>0</v>
      </c>
      <c r="F19" s="53">
        <f t="shared" si="1"/>
        <v>0</v>
      </c>
      <c r="G19" s="53">
        <f t="shared" si="1"/>
        <v>0</v>
      </c>
      <c r="H19" s="53">
        <f t="shared" si="1"/>
        <v>0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53">
        <f t="shared" si="1"/>
        <v>0</v>
      </c>
    </row>
    <row r="20" spans="1:14" ht="44.25" customHeight="1">
      <c r="A20" s="31"/>
      <c r="B20" s="97"/>
      <c r="C20" s="51" t="s">
        <v>83</v>
      </c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6"/>
    </row>
    <row r="21" spans="1:14" ht="37.5" customHeight="1">
      <c r="A21" s="35" t="s">
        <v>81</v>
      </c>
      <c r="B21" s="98" t="s">
        <v>97</v>
      </c>
      <c r="C21" s="11" t="s">
        <v>94</v>
      </c>
      <c r="D21" s="48">
        <v>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48">
      <c r="A22" s="34"/>
      <c r="B22" s="96"/>
      <c r="C22" s="15" t="s">
        <v>95</v>
      </c>
      <c r="D22" s="48">
        <v>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48">
      <c r="A23" s="34"/>
      <c r="B23" s="96"/>
      <c r="C23" s="15" t="s">
        <v>96</v>
      </c>
      <c r="D23" s="48">
        <v>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48">
      <c r="A24" s="34"/>
      <c r="B24" s="96"/>
      <c r="C24" s="15" t="s">
        <v>98</v>
      </c>
      <c r="D24" s="48">
        <v>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46.5" customHeight="1">
      <c r="A25" s="34"/>
      <c r="B25" s="96"/>
      <c r="C25" s="12" t="s">
        <v>99</v>
      </c>
      <c r="D25" s="48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>
      <c r="A26" s="34"/>
      <c r="B26" s="96"/>
      <c r="C26" s="15" t="s">
        <v>100</v>
      </c>
      <c r="D26" s="48">
        <v>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>
      <c r="A27" s="34"/>
      <c r="B27" s="96"/>
      <c r="C27" s="52" t="s">
        <v>82</v>
      </c>
      <c r="D27" s="53">
        <f>SUM(D21:D26)</f>
        <v>6</v>
      </c>
      <c r="E27" s="53">
        <f t="shared" ref="E27:N27" si="2">SUM(E21:E26)</f>
        <v>0</v>
      </c>
      <c r="F27" s="53">
        <f t="shared" si="2"/>
        <v>0</v>
      </c>
      <c r="G27" s="53">
        <f t="shared" si="2"/>
        <v>0</v>
      </c>
      <c r="H27" s="53">
        <f t="shared" si="2"/>
        <v>0</v>
      </c>
      <c r="I27" s="53">
        <f t="shared" si="2"/>
        <v>0</v>
      </c>
      <c r="J27" s="53">
        <f t="shared" si="2"/>
        <v>0</v>
      </c>
      <c r="K27" s="53">
        <f t="shared" si="2"/>
        <v>0</v>
      </c>
      <c r="L27" s="53">
        <f t="shared" si="2"/>
        <v>0</v>
      </c>
      <c r="M27" s="53">
        <f t="shared" si="2"/>
        <v>0</v>
      </c>
      <c r="N27" s="53">
        <f t="shared" si="2"/>
        <v>0</v>
      </c>
    </row>
    <row r="28" spans="1:14" ht="36" customHeight="1">
      <c r="A28" s="34"/>
      <c r="B28" s="96"/>
      <c r="C28" s="51" t="s">
        <v>83</v>
      </c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6"/>
    </row>
    <row r="29" spans="1:14" ht="48">
      <c r="A29" s="30"/>
      <c r="B29" s="98" t="s">
        <v>107</v>
      </c>
      <c r="C29" s="57" t="s">
        <v>157</v>
      </c>
      <c r="D29" s="48">
        <v>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48">
      <c r="A30" s="34"/>
      <c r="B30" s="99"/>
      <c r="C30" s="57" t="s">
        <v>109</v>
      </c>
      <c r="D30" s="48">
        <v>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48">
      <c r="A31" s="34"/>
      <c r="B31" s="99"/>
      <c r="C31" s="57" t="s">
        <v>110</v>
      </c>
      <c r="D31" s="48">
        <v>1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48">
      <c r="A32" s="34"/>
      <c r="B32" s="99"/>
      <c r="C32" s="57" t="s">
        <v>111</v>
      </c>
      <c r="D32" s="48">
        <v>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25.5" customHeight="1">
      <c r="A33" s="33"/>
      <c r="B33" s="96"/>
      <c r="C33" s="52" t="s">
        <v>82</v>
      </c>
      <c r="D33" s="53">
        <f>SUM(D29:D32)</f>
        <v>4</v>
      </c>
      <c r="E33" s="53">
        <f t="shared" ref="E33:N33" si="3">SUM(E29:E32)</f>
        <v>0</v>
      </c>
      <c r="F33" s="53">
        <f t="shared" si="3"/>
        <v>0</v>
      </c>
      <c r="G33" s="53">
        <f t="shared" si="3"/>
        <v>0</v>
      </c>
      <c r="H33" s="53">
        <f t="shared" si="3"/>
        <v>0</v>
      </c>
      <c r="I33" s="53">
        <f t="shared" si="3"/>
        <v>0</v>
      </c>
      <c r="J33" s="53">
        <f t="shared" si="3"/>
        <v>0</v>
      </c>
      <c r="K33" s="53">
        <f t="shared" si="3"/>
        <v>0</v>
      </c>
      <c r="L33" s="53">
        <f t="shared" si="3"/>
        <v>0</v>
      </c>
      <c r="M33" s="53">
        <f t="shared" si="3"/>
        <v>0</v>
      </c>
      <c r="N33" s="53">
        <f t="shared" si="3"/>
        <v>0</v>
      </c>
    </row>
    <row r="34" spans="1:14" ht="31.5" customHeight="1">
      <c r="A34" s="31"/>
      <c r="B34" s="97"/>
      <c r="C34" s="51" t="s">
        <v>83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4" ht="48.6" customHeight="1">
      <c r="A35" s="35" t="s">
        <v>81</v>
      </c>
      <c r="B35" s="98" t="s">
        <v>112</v>
      </c>
      <c r="C35" s="28" t="s">
        <v>113</v>
      </c>
      <c r="D35" s="48">
        <v>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48">
      <c r="A36" s="34"/>
      <c r="B36" s="96"/>
      <c r="C36" s="12" t="s">
        <v>114</v>
      </c>
      <c r="D36" s="48">
        <v>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46.5" customHeight="1">
      <c r="A37" s="34"/>
      <c r="B37" s="96"/>
      <c r="C37" s="11" t="s">
        <v>115</v>
      </c>
      <c r="D37" s="48">
        <v>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48">
      <c r="A38" s="34"/>
      <c r="B38" s="96"/>
      <c r="C38" s="101" t="s">
        <v>237</v>
      </c>
      <c r="D38" s="48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72">
      <c r="A39" s="34"/>
      <c r="B39" s="96"/>
      <c r="C39" s="12" t="s">
        <v>117</v>
      </c>
      <c r="D39" s="48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>
      <c r="A40" s="34"/>
      <c r="B40" s="96"/>
      <c r="C40" s="13" t="s">
        <v>118</v>
      </c>
      <c r="D40" s="48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48">
      <c r="A41" s="34"/>
      <c r="B41" s="96"/>
      <c r="C41" s="12" t="s">
        <v>119</v>
      </c>
      <c r="D41" s="48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>
      <c r="A42" s="33"/>
      <c r="B42" s="96"/>
      <c r="C42" s="52" t="s">
        <v>82</v>
      </c>
      <c r="D42" s="53">
        <f>SUM(D35:D41)</f>
        <v>7</v>
      </c>
      <c r="E42" s="53">
        <f t="shared" ref="E42:N42" si="4">SUM(E35:E41)</f>
        <v>0</v>
      </c>
      <c r="F42" s="53">
        <f t="shared" si="4"/>
        <v>0</v>
      </c>
      <c r="G42" s="53">
        <f t="shared" si="4"/>
        <v>0</v>
      </c>
      <c r="H42" s="53">
        <f t="shared" si="4"/>
        <v>0</v>
      </c>
      <c r="I42" s="53">
        <f t="shared" si="4"/>
        <v>0</v>
      </c>
      <c r="J42" s="53">
        <f t="shared" si="4"/>
        <v>0</v>
      </c>
      <c r="K42" s="53">
        <f t="shared" si="4"/>
        <v>0</v>
      </c>
      <c r="L42" s="53">
        <f t="shared" si="4"/>
        <v>0</v>
      </c>
      <c r="M42" s="53">
        <f t="shared" si="4"/>
        <v>0</v>
      </c>
      <c r="N42" s="53">
        <f t="shared" si="4"/>
        <v>0</v>
      </c>
    </row>
    <row r="43" spans="1:14" ht="31.5" customHeight="1">
      <c r="A43" s="31"/>
      <c r="B43" s="97"/>
      <c r="C43" s="51" t="s">
        <v>83</v>
      </c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6"/>
    </row>
    <row r="44" spans="1:14" ht="31.5" customHeight="1">
      <c r="A44" s="110"/>
      <c r="B44" s="115"/>
      <c r="C44" s="117" t="s">
        <v>241</v>
      </c>
      <c r="D44" s="116">
        <f>SUM(D7,D19,D27,D33,D42)</f>
        <v>28</v>
      </c>
      <c r="E44" s="116">
        <f t="shared" ref="E44:N44" si="5">SUM(E7,E19,E27,E33,E42)</f>
        <v>0</v>
      </c>
      <c r="F44" s="116">
        <f t="shared" si="5"/>
        <v>0</v>
      </c>
      <c r="G44" s="116">
        <f t="shared" si="5"/>
        <v>0</v>
      </c>
      <c r="H44" s="116">
        <f t="shared" si="5"/>
        <v>0</v>
      </c>
      <c r="I44" s="116">
        <f t="shared" si="5"/>
        <v>0</v>
      </c>
      <c r="J44" s="116">
        <f t="shared" si="5"/>
        <v>0</v>
      </c>
      <c r="K44" s="116">
        <f t="shared" si="5"/>
        <v>0</v>
      </c>
      <c r="L44" s="116">
        <f t="shared" si="5"/>
        <v>0</v>
      </c>
      <c r="M44" s="116">
        <f t="shared" si="5"/>
        <v>0</v>
      </c>
      <c r="N44" s="116">
        <f t="shared" si="5"/>
        <v>0</v>
      </c>
    </row>
    <row r="45" spans="1:14" ht="21.75">
      <c r="B45" s="102" t="s">
        <v>179</v>
      </c>
    </row>
    <row r="46" spans="1:14" ht="21.75">
      <c r="B46" s="21" t="s">
        <v>180</v>
      </c>
    </row>
    <row r="47" spans="1:14" ht="21.75">
      <c r="B47" s="21" t="s">
        <v>181</v>
      </c>
    </row>
    <row r="48" spans="1:14" ht="21.75">
      <c r="B48" s="21" t="s">
        <v>182</v>
      </c>
    </row>
  </sheetData>
  <mergeCells count="8">
    <mergeCell ref="D34:N34"/>
    <mergeCell ref="D43:N43"/>
    <mergeCell ref="A1:N1"/>
    <mergeCell ref="A2:N2"/>
    <mergeCell ref="A3:N3"/>
    <mergeCell ref="D8:N8"/>
    <mergeCell ref="D20:N20"/>
    <mergeCell ref="D28:N28"/>
  </mergeCells>
  <pageMargins left="0.27559055118110237" right="0.15748031496062992" top="0.19685039370078741" bottom="0.49" header="0.27559055118110237" footer="0.25"/>
  <pageSetup paperSize="9" orientation="landscape" horizontalDpi="1200" verticalDpi="1200" r:id="rId1"/>
  <headerFooter>
    <oddFooter>&amp;Cประเมินบุคคล หน้า &amp;P/&amp;N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opLeftCell="A95" workbookViewId="0">
      <selection activeCell="B92" sqref="B92"/>
    </sheetView>
  </sheetViews>
  <sheetFormatPr defaultColWidth="9.140625" defaultRowHeight="24"/>
  <cols>
    <col min="1" max="1" width="6" style="1" customWidth="1"/>
    <col min="2" max="2" width="85.28515625" style="1" customWidth="1"/>
    <col min="3" max="6" width="8.140625" style="1" customWidth="1"/>
    <col min="7" max="16384" width="9.140625" style="1"/>
  </cols>
  <sheetData>
    <row r="1" spans="1:6" s="9" customFormat="1">
      <c r="A1" s="137" t="s">
        <v>1</v>
      </c>
      <c r="B1" s="137"/>
      <c r="C1" s="137"/>
      <c r="D1" s="137"/>
      <c r="E1" s="137"/>
      <c r="F1" s="137"/>
    </row>
    <row r="2" spans="1:6" s="9" customFormat="1">
      <c r="A2" s="137" t="s">
        <v>58</v>
      </c>
      <c r="B2" s="137"/>
      <c r="C2" s="137"/>
      <c r="D2" s="137"/>
      <c r="E2" s="137"/>
      <c r="F2" s="137"/>
    </row>
    <row r="3" spans="1:6" s="9" customFormat="1">
      <c r="A3" s="137" t="s">
        <v>0</v>
      </c>
      <c r="B3" s="137"/>
      <c r="C3" s="137"/>
      <c r="D3" s="137"/>
      <c r="E3" s="137"/>
      <c r="F3" s="137"/>
    </row>
    <row r="4" spans="1:6" s="9" customFormat="1">
      <c r="A4" s="150"/>
      <c r="B4" s="150"/>
      <c r="C4" s="150"/>
      <c r="D4" s="150"/>
      <c r="E4" s="150"/>
      <c r="F4" s="150"/>
    </row>
    <row r="5" spans="1:6" s="19" customFormat="1">
      <c r="B5" s="19" t="s">
        <v>61</v>
      </c>
      <c r="D5" s="19" t="s">
        <v>59</v>
      </c>
    </row>
    <row r="6" spans="1:6" s="19" customFormat="1">
      <c r="B6" s="19" t="s">
        <v>62</v>
      </c>
      <c r="D6" s="19" t="s">
        <v>59</v>
      </c>
    </row>
    <row r="7" spans="1:6" s="19" customFormat="1">
      <c r="B7" s="19" t="s">
        <v>63</v>
      </c>
      <c r="D7" s="19" t="s">
        <v>59</v>
      </c>
    </row>
    <row r="9" spans="1:6">
      <c r="A9" s="144" t="s">
        <v>2</v>
      </c>
      <c r="B9" s="144"/>
      <c r="C9" s="145" t="s">
        <v>11</v>
      </c>
      <c r="D9" s="146"/>
      <c r="E9" s="146"/>
      <c r="F9" s="147"/>
    </row>
    <row r="10" spans="1:6" s="3" customFormat="1">
      <c r="A10" s="141" t="s">
        <v>3</v>
      </c>
      <c r="B10" s="141" t="s">
        <v>4</v>
      </c>
      <c r="C10" s="6" t="s">
        <v>7</v>
      </c>
      <c r="D10" s="6" t="s">
        <v>8</v>
      </c>
      <c r="E10" s="6" t="s">
        <v>9</v>
      </c>
      <c r="F10" s="6" t="s">
        <v>10</v>
      </c>
    </row>
    <row r="11" spans="1:6" s="3" customFormat="1">
      <c r="A11" s="142"/>
      <c r="B11" s="142"/>
      <c r="C11" s="7">
        <v>4</v>
      </c>
      <c r="D11" s="7">
        <v>3</v>
      </c>
      <c r="E11" s="7">
        <v>2</v>
      </c>
      <c r="F11" s="7">
        <v>1</v>
      </c>
    </row>
    <row r="12" spans="1:6">
      <c r="A12" s="4">
        <v>1.1000000000000001</v>
      </c>
      <c r="B12" s="5" t="s">
        <v>5</v>
      </c>
      <c r="C12" s="4"/>
      <c r="D12" s="4"/>
      <c r="E12" s="4"/>
      <c r="F12" s="4"/>
    </row>
    <row r="13" spans="1:6">
      <c r="A13" s="4">
        <v>1.2</v>
      </c>
      <c r="B13" s="5" t="s">
        <v>6</v>
      </c>
      <c r="C13" s="5"/>
      <c r="D13" s="5"/>
      <c r="E13" s="5"/>
      <c r="F13" s="5"/>
    </row>
    <row r="14" spans="1:6">
      <c r="A14" s="2" t="s">
        <v>60</v>
      </c>
    </row>
    <row r="15" spans="1:6">
      <c r="A15" s="143" t="s">
        <v>12</v>
      </c>
      <c r="B15" s="144"/>
      <c r="C15" s="145" t="s">
        <v>11</v>
      </c>
      <c r="D15" s="146"/>
      <c r="E15" s="146"/>
      <c r="F15" s="147"/>
    </row>
    <row r="16" spans="1:6" s="3" customFormat="1">
      <c r="A16" s="141" t="s">
        <v>3</v>
      </c>
      <c r="B16" s="141" t="s">
        <v>4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6" s="3" customFormat="1">
      <c r="A17" s="142"/>
      <c r="B17" s="142"/>
      <c r="C17" s="7">
        <v>4</v>
      </c>
      <c r="D17" s="7">
        <v>3</v>
      </c>
      <c r="E17" s="7">
        <v>2</v>
      </c>
      <c r="F17" s="7">
        <v>1</v>
      </c>
    </row>
    <row r="18" spans="1:6">
      <c r="A18" s="10">
        <v>1.1000000000000001</v>
      </c>
      <c r="B18" s="11" t="s">
        <v>13</v>
      </c>
      <c r="C18" s="4"/>
      <c r="D18" s="4"/>
      <c r="E18" s="4"/>
      <c r="F18" s="4"/>
    </row>
    <row r="19" spans="1:6" ht="48">
      <c r="A19" s="8">
        <v>1.2</v>
      </c>
      <c r="B19" s="11" t="s">
        <v>14</v>
      </c>
      <c r="C19" s="5"/>
      <c r="D19" s="5"/>
      <c r="E19" s="5"/>
      <c r="F19" s="5"/>
    </row>
    <row r="20" spans="1:6">
      <c r="A20" s="10">
        <v>1.3</v>
      </c>
      <c r="B20" s="12" t="s">
        <v>15</v>
      </c>
      <c r="C20" s="5"/>
      <c r="D20" s="5"/>
      <c r="E20" s="5"/>
      <c r="F20" s="5"/>
    </row>
    <row r="21" spans="1:6">
      <c r="A21" s="8">
        <v>1.4</v>
      </c>
      <c r="B21" s="12" t="s">
        <v>16</v>
      </c>
      <c r="C21" s="5"/>
      <c r="D21" s="5"/>
      <c r="E21" s="5"/>
      <c r="F21" s="5"/>
    </row>
    <row r="22" spans="1:6">
      <c r="A22" s="10">
        <v>1.5</v>
      </c>
      <c r="B22" s="13" t="s">
        <v>17</v>
      </c>
      <c r="C22" s="5"/>
      <c r="D22" s="5"/>
      <c r="E22" s="5"/>
      <c r="F22" s="5"/>
    </row>
    <row r="23" spans="1:6">
      <c r="A23" s="143" t="s">
        <v>12</v>
      </c>
      <c r="B23" s="144"/>
      <c r="C23" s="145" t="s">
        <v>11</v>
      </c>
      <c r="D23" s="146"/>
      <c r="E23" s="146"/>
      <c r="F23" s="147"/>
    </row>
    <row r="24" spans="1:6" s="3" customFormat="1">
      <c r="A24" s="141" t="s">
        <v>3</v>
      </c>
      <c r="B24" s="141" t="s">
        <v>4</v>
      </c>
      <c r="C24" s="6" t="s">
        <v>7</v>
      </c>
      <c r="D24" s="6" t="s">
        <v>8</v>
      </c>
      <c r="E24" s="6" t="s">
        <v>9</v>
      </c>
      <c r="F24" s="6" t="s">
        <v>10</v>
      </c>
    </row>
    <row r="25" spans="1:6" s="3" customFormat="1">
      <c r="A25" s="142"/>
      <c r="B25" s="142"/>
      <c r="C25" s="7">
        <v>4</v>
      </c>
      <c r="D25" s="7">
        <v>3</v>
      </c>
      <c r="E25" s="7">
        <v>2</v>
      </c>
      <c r="F25" s="7">
        <v>1</v>
      </c>
    </row>
    <row r="26" spans="1:6" ht="48">
      <c r="A26" s="8">
        <v>1.6</v>
      </c>
      <c r="B26" s="12" t="s">
        <v>18</v>
      </c>
      <c r="C26" s="5"/>
      <c r="D26" s="5"/>
      <c r="E26" s="5"/>
      <c r="F26" s="5"/>
    </row>
    <row r="27" spans="1:6">
      <c r="A27" s="10">
        <v>1.7</v>
      </c>
      <c r="B27" s="12" t="s">
        <v>19</v>
      </c>
      <c r="C27" s="5"/>
      <c r="D27" s="5"/>
      <c r="E27" s="5"/>
      <c r="F27" s="5"/>
    </row>
    <row r="28" spans="1:6">
      <c r="A28" s="8">
        <v>1.8</v>
      </c>
      <c r="B28" s="11" t="s">
        <v>20</v>
      </c>
      <c r="C28" s="5"/>
      <c r="D28" s="5"/>
      <c r="E28" s="5"/>
      <c r="F28" s="5"/>
    </row>
    <row r="29" spans="1:6">
      <c r="A29" s="2"/>
    </row>
    <row r="30" spans="1:6">
      <c r="A30" s="2" t="s">
        <v>60</v>
      </c>
    </row>
    <row r="31" spans="1:6">
      <c r="A31" s="143" t="s">
        <v>21</v>
      </c>
      <c r="B31" s="144"/>
      <c r="C31" s="145" t="s">
        <v>11</v>
      </c>
      <c r="D31" s="146"/>
      <c r="E31" s="146"/>
      <c r="F31" s="147"/>
    </row>
    <row r="32" spans="1:6" s="3" customFormat="1">
      <c r="A32" s="141" t="s">
        <v>3</v>
      </c>
      <c r="B32" s="141" t="s">
        <v>4</v>
      </c>
      <c r="C32" s="6" t="s">
        <v>7</v>
      </c>
      <c r="D32" s="6" t="s">
        <v>8</v>
      </c>
      <c r="E32" s="6" t="s">
        <v>9</v>
      </c>
      <c r="F32" s="6" t="s">
        <v>10</v>
      </c>
    </row>
    <row r="33" spans="1:6" s="3" customFormat="1">
      <c r="A33" s="142"/>
      <c r="B33" s="142"/>
      <c r="C33" s="7">
        <v>4</v>
      </c>
      <c r="D33" s="7">
        <v>3</v>
      </c>
      <c r="E33" s="7">
        <v>2</v>
      </c>
      <c r="F33" s="7">
        <v>1</v>
      </c>
    </row>
    <row r="34" spans="1:6" ht="48">
      <c r="A34" s="8">
        <v>2.1</v>
      </c>
      <c r="B34" s="14" t="s">
        <v>22</v>
      </c>
      <c r="C34" s="5"/>
      <c r="D34" s="5"/>
      <c r="E34" s="5"/>
      <c r="F34" s="5"/>
    </row>
    <row r="35" spans="1:6">
      <c r="A35" s="8">
        <v>2.2000000000000002</v>
      </c>
      <c r="B35" s="15" t="s">
        <v>23</v>
      </c>
      <c r="C35" s="5"/>
      <c r="D35" s="5"/>
      <c r="E35" s="5"/>
      <c r="F35" s="5"/>
    </row>
    <row r="36" spans="1:6">
      <c r="A36" s="8">
        <v>2.2999999999999998</v>
      </c>
      <c r="B36" s="15" t="s">
        <v>24</v>
      </c>
      <c r="C36" s="5"/>
      <c r="D36" s="5"/>
      <c r="E36" s="5"/>
      <c r="F36" s="5"/>
    </row>
    <row r="37" spans="1:6" ht="48">
      <c r="A37" s="8">
        <v>2.4</v>
      </c>
      <c r="B37" s="15" t="s">
        <v>25</v>
      </c>
      <c r="C37" s="5"/>
      <c r="D37" s="5"/>
      <c r="E37" s="5"/>
      <c r="F37" s="5"/>
    </row>
    <row r="38" spans="1:6">
      <c r="A38" s="8">
        <v>2.5</v>
      </c>
      <c r="B38" s="15" t="s">
        <v>26</v>
      </c>
      <c r="C38" s="5"/>
      <c r="D38" s="5"/>
      <c r="E38" s="5"/>
      <c r="F38" s="5"/>
    </row>
    <row r="39" spans="1:6">
      <c r="A39" s="2"/>
    </row>
    <row r="40" spans="1:6">
      <c r="A40" s="2" t="s">
        <v>60</v>
      </c>
    </row>
    <row r="41" spans="1:6">
      <c r="A41" s="2"/>
    </row>
    <row r="42" spans="1:6">
      <c r="A42" s="2"/>
    </row>
    <row r="43" spans="1:6" ht="24" customHeight="1">
      <c r="A43" s="148" t="s">
        <v>34</v>
      </c>
      <c r="B43" s="149"/>
      <c r="C43" s="145" t="s">
        <v>11</v>
      </c>
      <c r="D43" s="146"/>
      <c r="E43" s="146"/>
      <c r="F43" s="147"/>
    </row>
    <row r="44" spans="1:6" s="3" customFormat="1">
      <c r="A44" s="141" t="s">
        <v>3</v>
      </c>
      <c r="B44" s="141" t="s">
        <v>4</v>
      </c>
      <c r="C44" s="6" t="s">
        <v>7</v>
      </c>
      <c r="D44" s="6" t="s">
        <v>8</v>
      </c>
      <c r="E44" s="6" t="s">
        <v>9</v>
      </c>
      <c r="F44" s="6" t="s">
        <v>10</v>
      </c>
    </row>
    <row r="45" spans="1:6" s="3" customFormat="1">
      <c r="A45" s="142"/>
      <c r="B45" s="142"/>
      <c r="C45" s="7">
        <v>4</v>
      </c>
      <c r="D45" s="7">
        <v>3</v>
      </c>
      <c r="E45" s="7">
        <v>2</v>
      </c>
      <c r="F45" s="7">
        <v>1</v>
      </c>
    </row>
    <row r="46" spans="1:6">
      <c r="A46" s="4">
        <v>3.1</v>
      </c>
      <c r="B46" s="16" t="s">
        <v>27</v>
      </c>
      <c r="C46" s="5"/>
      <c r="D46" s="5"/>
      <c r="E46" s="5"/>
      <c r="F46" s="5"/>
    </row>
    <row r="47" spans="1:6">
      <c r="A47" s="4">
        <v>3.2</v>
      </c>
      <c r="B47" s="15" t="s">
        <v>28</v>
      </c>
      <c r="C47" s="5"/>
      <c r="D47" s="5"/>
      <c r="E47" s="5"/>
      <c r="F47" s="5"/>
    </row>
    <row r="48" spans="1:6" ht="48">
      <c r="A48" s="4">
        <v>3.3</v>
      </c>
      <c r="B48" s="14" t="s">
        <v>29</v>
      </c>
      <c r="C48" s="5"/>
      <c r="D48" s="5"/>
      <c r="E48" s="5"/>
      <c r="F48" s="5"/>
    </row>
    <row r="49" spans="1:6">
      <c r="A49" s="4">
        <v>3.4</v>
      </c>
      <c r="B49" s="15" t="s">
        <v>30</v>
      </c>
      <c r="C49" s="5"/>
      <c r="D49" s="5"/>
      <c r="E49" s="5"/>
      <c r="F49" s="5"/>
    </row>
    <row r="50" spans="1:6">
      <c r="A50" s="4">
        <v>3.5</v>
      </c>
      <c r="B50" s="15" t="s">
        <v>31</v>
      </c>
      <c r="C50" s="5"/>
      <c r="D50" s="5"/>
      <c r="E50" s="5"/>
      <c r="F50" s="5"/>
    </row>
    <row r="51" spans="1:6">
      <c r="A51" s="4">
        <v>3.6</v>
      </c>
      <c r="B51" s="17" t="s">
        <v>32</v>
      </c>
      <c r="C51" s="5"/>
      <c r="D51" s="5"/>
      <c r="E51" s="5"/>
      <c r="F51" s="5"/>
    </row>
    <row r="52" spans="1:6">
      <c r="A52" s="4">
        <v>3.7</v>
      </c>
      <c r="B52" s="15" t="s">
        <v>33</v>
      </c>
      <c r="C52" s="5"/>
      <c r="D52" s="5"/>
      <c r="E52" s="5"/>
      <c r="F52" s="5"/>
    </row>
    <row r="53" spans="1:6">
      <c r="A53" s="2"/>
    </row>
    <row r="54" spans="1:6">
      <c r="A54" s="2" t="s">
        <v>60</v>
      </c>
    </row>
    <row r="55" spans="1:6">
      <c r="A55" s="143" t="s">
        <v>35</v>
      </c>
      <c r="B55" s="144"/>
      <c r="C55" s="145" t="s">
        <v>11</v>
      </c>
      <c r="D55" s="146"/>
      <c r="E55" s="146"/>
      <c r="F55" s="147"/>
    </row>
    <row r="56" spans="1:6" s="3" customFormat="1">
      <c r="A56" s="141" t="s">
        <v>3</v>
      </c>
      <c r="B56" s="141" t="s">
        <v>4</v>
      </c>
      <c r="C56" s="6" t="s">
        <v>7</v>
      </c>
      <c r="D56" s="6" t="s">
        <v>8</v>
      </c>
      <c r="E56" s="6" t="s">
        <v>9</v>
      </c>
      <c r="F56" s="6" t="s">
        <v>10</v>
      </c>
    </row>
    <row r="57" spans="1:6" s="3" customFormat="1">
      <c r="A57" s="142"/>
      <c r="B57" s="142"/>
      <c r="C57" s="7">
        <v>4</v>
      </c>
      <c r="D57" s="7">
        <v>3</v>
      </c>
      <c r="E57" s="7">
        <v>2</v>
      </c>
      <c r="F57" s="7">
        <v>1</v>
      </c>
    </row>
    <row r="58" spans="1:6">
      <c r="A58" s="4">
        <v>4.0999999999999996</v>
      </c>
      <c r="B58" s="15" t="s">
        <v>36</v>
      </c>
      <c r="C58" s="5"/>
      <c r="D58" s="5"/>
      <c r="E58" s="5"/>
      <c r="F58" s="5"/>
    </row>
    <row r="59" spans="1:6">
      <c r="A59" s="4">
        <v>4.2</v>
      </c>
      <c r="B59" s="15" t="s">
        <v>37</v>
      </c>
      <c r="C59" s="5"/>
      <c r="D59" s="5"/>
      <c r="E59" s="5"/>
      <c r="F59" s="5"/>
    </row>
    <row r="60" spans="1:6">
      <c r="A60" s="4">
        <v>4.3</v>
      </c>
      <c r="B60" s="17" t="s">
        <v>38</v>
      </c>
      <c r="C60" s="5"/>
      <c r="D60" s="5"/>
      <c r="E60" s="5"/>
      <c r="F60" s="5"/>
    </row>
    <row r="61" spans="1:6">
      <c r="A61" s="2"/>
    </row>
    <row r="62" spans="1:6">
      <c r="A62" s="2" t="s">
        <v>60</v>
      </c>
    </row>
    <row r="63" spans="1:6">
      <c r="A63" s="2"/>
    </row>
    <row r="64" spans="1:6">
      <c r="A64" s="2"/>
    </row>
    <row r="65" spans="1:6">
      <c r="A65" s="143" t="s">
        <v>39</v>
      </c>
      <c r="B65" s="144"/>
      <c r="C65" s="145" t="s">
        <v>11</v>
      </c>
      <c r="D65" s="146"/>
      <c r="E65" s="146"/>
      <c r="F65" s="147"/>
    </row>
    <row r="66" spans="1:6" s="3" customFormat="1">
      <c r="A66" s="141" t="s">
        <v>3</v>
      </c>
      <c r="B66" s="141" t="s">
        <v>4</v>
      </c>
      <c r="C66" s="6" t="s">
        <v>7</v>
      </c>
      <c r="D66" s="6" t="s">
        <v>8</v>
      </c>
      <c r="E66" s="6" t="s">
        <v>9</v>
      </c>
      <c r="F66" s="6" t="s">
        <v>10</v>
      </c>
    </row>
    <row r="67" spans="1:6" s="3" customFormat="1">
      <c r="A67" s="142"/>
      <c r="B67" s="142"/>
      <c r="C67" s="7">
        <v>4</v>
      </c>
      <c r="D67" s="7">
        <v>3</v>
      </c>
      <c r="E67" s="7">
        <v>2</v>
      </c>
      <c r="F67" s="7">
        <v>1</v>
      </c>
    </row>
    <row r="68" spans="1:6">
      <c r="A68" s="5">
        <v>6.1</v>
      </c>
      <c r="B68" s="15" t="s">
        <v>40</v>
      </c>
      <c r="C68" s="5"/>
      <c r="D68" s="5"/>
      <c r="E68" s="5"/>
      <c r="F68" s="5"/>
    </row>
    <row r="69" spans="1:6">
      <c r="A69" s="5">
        <v>6.2</v>
      </c>
      <c r="B69" s="15" t="s">
        <v>41</v>
      </c>
      <c r="C69" s="5"/>
      <c r="D69" s="5"/>
      <c r="E69" s="5"/>
      <c r="F69" s="5"/>
    </row>
    <row r="70" spans="1:6">
      <c r="A70" s="5">
        <v>6.3</v>
      </c>
      <c r="B70" s="15" t="s">
        <v>42</v>
      </c>
      <c r="C70" s="5"/>
      <c r="D70" s="5"/>
      <c r="E70" s="5"/>
      <c r="F70" s="5"/>
    </row>
    <row r="71" spans="1:6">
      <c r="A71" s="5">
        <v>6.4</v>
      </c>
      <c r="B71" s="15" t="s">
        <v>43</v>
      </c>
      <c r="C71" s="5"/>
      <c r="D71" s="5"/>
      <c r="E71" s="5"/>
      <c r="F71" s="5"/>
    </row>
    <row r="72" spans="1:6">
      <c r="A72" s="5">
        <v>6.5</v>
      </c>
      <c r="B72" s="15" t="s">
        <v>44</v>
      </c>
      <c r="C72" s="5"/>
      <c r="D72" s="5"/>
      <c r="E72" s="5"/>
      <c r="F72" s="5"/>
    </row>
    <row r="73" spans="1:6">
      <c r="A73" s="5">
        <v>6.6</v>
      </c>
      <c r="B73" s="17" t="s">
        <v>45</v>
      </c>
      <c r="C73" s="5"/>
      <c r="D73" s="5"/>
      <c r="E73" s="5"/>
      <c r="F73" s="5"/>
    </row>
    <row r="74" spans="1:6">
      <c r="A74" s="2"/>
    </row>
    <row r="75" spans="1:6">
      <c r="A75" s="2" t="s">
        <v>60</v>
      </c>
    </row>
    <row r="76" spans="1:6">
      <c r="A76" s="143" t="s">
        <v>46</v>
      </c>
      <c r="B76" s="144"/>
      <c r="C76" s="145" t="s">
        <v>11</v>
      </c>
      <c r="D76" s="146"/>
      <c r="E76" s="146"/>
      <c r="F76" s="147"/>
    </row>
    <row r="77" spans="1:6" s="3" customFormat="1">
      <c r="A77" s="141" t="s">
        <v>3</v>
      </c>
      <c r="B77" s="141" t="s">
        <v>4</v>
      </c>
      <c r="C77" s="6" t="s">
        <v>7</v>
      </c>
      <c r="D77" s="6" t="s">
        <v>8</v>
      </c>
      <c r="E77" s="6" t="s">
        <v>9</v>
      </c>
      <c r="F77" s="6" t="s">
        <v>10</v>
      </c>
    </row>
    <row r="78" spans="1:6" s="3" customFormat="1">
      <c r="A78" s="142"/>
      <c r="B78" s="142"/>
      <c r="C78" s="7">
        <v>4</v>
      </c>
      <c r="D78" s="7">
        <v>3</v>
      </c>
      <c r="E78" s="7">
        <v>2</v>
      </c>
      <c r="F78" s="7">
        <v>1</v>
      </c>
    </row>
    <row r="79" spans="1:6">
      <c r="A79" s="4">
        <v>8.1</v>
      </c>
      <c r="B79" s="15" t="s">
        <v>47</v>
      </c>
      <c r="C79" s="5"/>
      <c r="D79" s="5"/>
      <c r="E79" s="5"/>
      <c r="F79" s="5"/>
    </row>
    <row r="80" spans="1:6">
      <c r="A80" s="4">
        <v>8.1999999999999993</v>
      </c>
      <c r="B80" s="17" t="s">
        <v>48</v>
      </c>
      <c r="C80" s="5"/>
      <c r="D80" s="5"/>
      <c r="E80" s="5"/>
      <c r="F80" s="5"/>
    </row>
    <row r="81" spans="1:11">
      <c r="A81" s="4">
        <v>8.3000000000000007</v>
      </c>
      <c r="B81" s="15" t="s">
        <v>49</v>
      </c>
      <c r="C81" s="5"/>
      <c r="D81" s="5"/>
      <c r="E81" s="5"/>
      <c r="F81" s="5"/>
    </row>
    <row r="82" spans="1:11">
      <c r="A82" s="4">
        <v>8.4</v>
      </c>
      <c r="B82" s="17" t="s">
        <v>86</v>
      </c>
      <c r="C82" s="5"/>
      <c r="D82" s="5"/>
      <c r="E82" s="5"/>
      <c r="F82" s="5"/>
      <c r="K82" s="1" t="s">
        <v>50</v>
      </c>
    </row>
    <row r="83" spans="1:11">
      <c r="A83" s="2"/>
    </row>
    <row r="84" spans="1:11">
      <c r="A84" s="2" t="s">
        <v>60</v>
      </c>
    </row>
    <row r="85" spans="1:11">
      <c r="A85" s="2"/>
    </row>
    <row r="86" spans="1:11">
      <c r="A86" s="2"/>
    </row>
    <row r="87" spans="1:11">
      <c r="A87" s="2"/>
    </row>
    <row r="88" spans="1:11">
      <c r="A88" s="143" t="s">
        <v>51</v>
      </c>
      <c r="B88" s="144"/>
      <c r="C88" s="145" t="s">
        <v>11</v>
      </c>
      <c r="D88" s="146"/>
      <c r="E88" s="146"/>
      <c r="F88" s="147"/>
    </row>
    <row r="89" spans="1:11" s="3" customFormat="1">
      <c r="A89" s="141" t="s">
        <v>3</v>
      </c>
      <c r="B89" s="141" t="s">
        <v>4</v>
      </c>
      <c r="C89" s="6" t="s">
        <v>7</v>
      </c>
      <c r="D89" s="6" t="s">
        <v>8</v>
      </c>
      <c r="E89" s="6" t="s">
        <v>9</v>
      </c>
      <c r="F89" s="6" t="s">
        <v>10</v>
      </c>
    </row>
    <row r="90" spans="1:11" s="3" customFormat="1">
      <c r="A90" s="142"/>
      <c r="B90" s="142"/>
      <c r="C90" s="7">
        <v>4</v>
      </c>
      <c r="D90" s="7">
        <v>3</v>
      </c>
      <c r="E90" s="7">
        <v>2</v>
      </c>
      <c r="F90" s="7">
        <v>1</v>
      </c>
    </row>
    <row r="91" spans="1:11">
      <c r="A91" s="8">
        <v>9.1</v>
      </c>
      <c r="B91" s="15" t="s">
        <v>47</v>
      </c>
      <c r="C91" s="5"/>
      <c r="D91" s="5"/>
      <c r="E91" s="5"/>
      <c r="F91" s="5"/>
    </row>
    <row r="92" spans="1:11">
      <c r="A92" s="8">
        <v>9.1999999999999993</v>
      </c>
      <c r="B92" s="15" t="s">
        <v>52</v>
      </c>
      <c r="C92" s="5"/>
      <c r="D92" s="5"/>
      <c r="E92" s="5"/>
      <c r="F92" s="5"/>
    </row>
    <row r="93" spans="1:11" ht="48">
      <c r="A93" s="8">
        <v>9.3000000000000007</v>
      </c>
      <c r="B93" s="14" t="s">
        <v>53</v>
      </c>
      <c r="C93" s="5"/>
      <c r="D93" s="5"/>
      <c r="E93" s="5"/>
      <c r="F93" s="5"/>
    </row>
    <row r="94" spans="1:11" ht="48">
      <c r="A94" s="8">
        <v>9.4</v>
      </c>
      <c r="B94" s="14" t="s">
        <v>54</v>
      </c>
      <c r="C94" s="5"/>
      <c r="D94" s="5"/>
      <c r="E94" s="5"/>
      <c r="F94" s="5"/>
    </row>
    <row r="95" spans="1:11">
      <c r="A95" s="2"/>
    </row>
    <row r="96" spans="1:11">
      <c r="A96" s="2" t="s">
        <v>60</v>
      </c>
    </row>
    <row r="97" spans="1:6">
      <c r="A97" s="143" t="s">
        <v>55</v>
      </c>
      <c r="B97" s="144"/>
      <c r="C97" s="145" t="s">
        <v>11</v>
      </c>
      <c r="D97" s="146"/>
      <c r="E97" s="146"/>
      <c r="F97" s="147"/>
    </row>
    <row r="98" spans="1:6" s="3" customFormat="1">
      <c r="A98" s="141" t="s">
        <v>3</v>
      </c>
      <c r="B98" s="141" t="s">
        <v>4</v>
      </c>
      <c r="C98" s="6" t="s">
        <v>7</v>
      </c>
      <c r="D98" s="6" t="s">
        <v>8</v>
      </c>
      <c r="E98" s="6" t="s">
        <v>9</v>
      </c>
      <c r="F98" s="6" t="s">
        <v>10</v>
      </c>
    </row>
    <row r="99" spans="1:6" s="3" customFormat="1">
      <c r="A99" s="142"/>
      <c r="B99" s="142"/>
      <c r="C99" s="7">
        <v>4</v>
      </c>
      <c r="D99" s="7">
        <v>3</v>
      </c>
      <c r="E99" s="7">
        <v>2</v>
      </c>
      <c r="F99" s="7">
        <v>1</v>
      </c>
    </row>
    <row r="100" spans="1:6">
      <c r="A100" s="18">
        <v>12.1</v>
      </c>
      <c r="B100" s="15" t="s">
        <v>57</v>
      </c>
      <c r="C100" s="5"/>
      <c r="D100" s="5"/>
      <c r="E100" s="5"/>
      <c r="F100" s="5"/>
    </row>
    <row r="101" spans="1:6">
      <c r="A101" s="8">
        <v>12.2</v>
      </c>
      <c r="B101" s="15" t="s">
        <v>56</v>
      </c>
      <c r="C101" s="5"/>
      <c r="D101" s="5"/>
      <c r="E101" s="5"/>
      <c r="F101" s="5"/>
    </row>
    <row r="102" spans="1:6">
      <c r="A102" s="2"/>
    </row>
    <row r="103" spans="1:6">
      <c r="A103" s="2" t="s">
        <v>60</v>
      </c>
    </row>
  </sheetData>
  <mergeCells count="44">
    <mergeCell ref="A31:B31"/>
    <mergeCell ref="C31:F31"/>
    <mergeCell ref="A32:A33"/>
    <mergeCell ref="B32:B33"/>
    <mergeCell ref="A23:B23"/>
    <mergeCell ref="C23:F23"/>
    <mergeCell ref="A24:A25"/>
    <mergeCell ref="B24:B25"/>
    <mergeCell ref="A1:F1"/>
    <mergeCell ref="A2:F2"/>
    <mergeCell ref="A4:F4"/>
    <mergeCell ref="A3:F3"/>
    <mergeCell ref="A16:A17"/>
    <mergeCell ref="B16:B17"/>
    <mergeCell ref="B10:B11"/>
    <mergeCell ref="A10:A11"/>
    <mergeCell ref="C9:F9"/>
    <mergeCell ref="A9:B9"/>
    <mergeCell ref="A15:B15"/>
    <mergeCell ref="C15:F15"/>
    <mergeCell ref="A43:B43"/>
    <mergeCell ref="C43:F43"/>
    <mergeCell ref="A44:A45"/>
    <mergeCell ref="B44:B45"/>
    <mergeCell ref="A55:B55"/>
    <mergeCell ref="C55:F55"/>
    <mergeCell ref="A56:A57"/>
    <mergeCell ref="B56:B57"/>
    <mergeCell ref="A65:B65"/>
    <mergeCell ref="C65:F65"/>
    <mergeCell ref="A66:A67"/>
    <mergeCell ref="B66:B67"/>
    <mergeCell ref="A76:B76"/>
    <mergeCell ref="C76:F76"/>
    <mergeCell ref="A77:A78"/>
    <mergeCell ref="B77:B78"/>
    <mergeCell ref="A88:B88"/>
    <mergeCell ref="C88:F88"/>
    <mergeCell ref="A89:A90"/>
    <mergeCell ref="B89:B90"/>
    <mergeCell ref="A97:B97"/>
    <mergeCell ref="C97:F97"/>
    <mergeCell ref="A98:A99"/>
    <mergeCell ref="B98:B99"/>
  </mergeCells>
  <pageMargins left="0.68" right="0.17" top="0.43" bottom="0.26" header="0.28999999999999998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zoomScaleNormal="100" workbookViewId="0">
      <pane ySplit="3255" topLeftCell="A10" activePane="bottomLeft"/>
      <selection pane="bottomLeft" activeCell="E11" sqref="E11"/>
    </sheetView>
  </sheetViews>
  <sheetFormatPr defaultColWidth="9" defaultRowHeight="21.75"/>
  <cols>
    <col min="1" max="1" width="4.85546875" style="21" customWidth="1"/>
    <col min="2" max="2" width="17" style="21" customWidth="1"/>
    <col min="3" max="3" width="44.7109375" style="21" customWidth="1"/>
    <col min="4" max="4" width="6.85546875" style="21" customWidth="1"/>
    <col min="5" max="5" width="5.140625" style="22" customWidth="1"/>
    <col min="6" max="6" width="5.42578125" style="22" customWidth="1"/>
    <col min="7" max="14" width="5.140625" style="22" customWidth="1"/>
    <col min="15" max="16384" width="9" style="21"/>
  </cols>
  <sheetData>
    <row r="1" spans="1:14" s="20" customFormat="1" ht="24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20" customFormat="1" ht="24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s="20" customFormat="1" ht="24">
      <c r="A3" s="137" t="s">
        <v>76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5" spans="1:14" ht="55.5" customHeight="1">
      <c r="A5" s="36" t="s">
        <v>79</v>
      </c>
      <c r="B5" s="36" t="s">
        <v>64</v>
      </c>
      <c r="C5" s="36" t="s">
        <v>4</v>
      </c>
      <c r="D5" s="37" t="s">
        <v>90</v>
      </c>
      <c r="E5" s="38" t="s">
        <v>65</v>
      </c>
      <c r="F5" s="38" t="s">
        <v>66</v>
      </c>
      <c r="G5" s="38" t="s">
        <v>67</v>
      </c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</row>
    <row r="6" spans="1:14" ht="43.5">
      <c r="A6" s="43" t="s">
        <v>80</v>
      </c>
      <c r="B6" s="47" t="s">
        <v>75</v>
      </c>
      <c r="C6" s="46" t="s">
        <v>5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33"/>
      <c r="B7" s="34"/>
      <c r="C7" s="27" t="s">
        <v>82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>
      <c r="A8" s="31"/>
      <c r="B8" s="32"/>
      <c r="C8" s="63" t="s">
        <v>83</v>
      </c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6"/>
    </row>
    <row r="9" spans="1:14" ht="48">
      <c r="A9" s="43" t="s">
        <v>81</v>
      </c>
      <c r="B9" s="44" t="s">
        <v>91</v>
      </c>
      <c r="C9" s="11" t="s">
        <v>92</v>
      </c>
      <c r="D9" s="48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72">
      <c r="A10" s="34"/>
      <c r="B10" s="34"/>
      <c r="C10" s="11" t="s">
        <v>93</v>
      </c>
      <c r="D10" s="48">
        <v>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72">
      <c r="A11" s="34"/>
      <c r="B11" s="34"/>
      <c r="C11" s="12" t="s">
        <v>101</v>
      </c>
      <c r="D11" s="48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48">
      <c r="A12" s="34"/>
      <c r="B12" s="34"/>
      <c r="C12" s="12" t="s">
        <v>102</v>
      </c>
      <c r="D12" s="48">
        <v>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24">
      <c r="A13" s="34"/>
      <c r="B13" s="34"/>
      <c r="C13" s="13" t="s">
        <v>103</v>
      </c>
      <c r="D13" s="48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48">
      <c r="A14" s="34"/>
      <c r="B14" s="34"/>
      <c r="C14" s="11" t="s">
        <v>121</v>
      </c>
      <c r="D14" s="48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72">
      <c r="A15" s="34"/>
      <c r="B15" s="34"/>
      <c r="C15" s="60" t="s">
        <v>120</v>
      </c>
      <c r="D15" s="48">
        <v>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48">
      <c r="A16" s="34"/>
      <c r="B16" s="34"/>
      <c r="C16" s="39" t="s">
        <v>104</v>
      </c>
      <c r="D16" s="48">
        <v>1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48">
      <c r="A17" s="34"/>
      <c r="B17" s="34"/>
      <c r="C17" s="39" t="s">
        <v>105</v>
      </c>
      <c r="D17" s="48">
        <v>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48">
      <c r="A18" s="34"/>
      <c r="B18" s="34"/>
      <c r="C18" s="49" t="s">
        <v>106</v>
      </c>
      <c r="D18" s="48">
        <v>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24">
      <c r="A19" s="33"/>
      <c r="B19" s="34"/>
      <c r="C19" s="52" t="s">
        <v>82</v>
      </c>
      <c r="D19" s="53">
        <v>10</v>
      </c>
      <c r="E19" s="41"/>
      <c r="F19" s="41"/>
      <c r="G19" s="41"/>
      <c r="H19" s="41"/>
      <c r="I19" s="41"/>
      <c r="J19" s="41"/>
      <c r="K19" s="41"/>
      <c r="L19" s="41"/>
      <c r="M19" s="41"/>
      <c r="N19" s="61"/>
    </row>
    <row r="20" spans="1:14" ht="44.25" customHeight="1">
      <c r="A20" s="31"/>
      <c r="B20" s="32"/>
      <c r="C20" s="51" t="s">
        <v>83</v>
      </c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6"/>
    </row>
    <row r="21" spans="1:14" ht="37.5" customHeight="1">
      <c r="A21" s="35" t="s">
        <v>81</v>
      </c>
      <c r="B21" s="45" t="s">
        <v>97</v>
      </c>
      <c r="C21" s="11" t="s">
        <v>94</v>
      </c>
      <c r="D21" s="48">
        <v>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48">
      <c r="A22" s="34"/>
      <c r="B22" s="34"/>
      <c r="C22" s="15" t="s">
        <v>95</v>
      </c>
      <c r="D22" s="48">
        <v>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 ht="48">
      <c r="A23" s="34"/>
      <c r="B23" s="34"/>
      <c r="C23" s="15" t="s">
        <v>96</v>
      </c>
      <c r="D23" s="48">
        <v>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ht="48">
      <c r="A24" s="34"/>
      <c r="B24" s="34"/>
      <c r="C24" s="15" t="s">
        <v>98</v>
      </c>
      <c r="D24" s="48">
        <v>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ht="46.5" customHeight="1">
      <c r="A25" s="34"/>
      <c r="B25" s="34"/>
      <c r="C25" s="12" t="s">
        <v>99</v>
      </c>
      <c r="D25" s="48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48">
      <c r="A26" s="34"/>
      <c r="B26" s="34"/>
      <c r="C26" s="15" t="s">
        <v>100</v>
      </c>
      <c r="D26" s="48">
        <v>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24">
      <c r="A27" s="34"/>
      <c r="B27" s="34"/>
      <c r="C27" s="52" t="s">
        <v>82</v>
      </c>
      <c r="D27" s="53">
        <v>6</v>
      </c>
      <c r="E27" s="41"/>
      <c r="F27" s="41"/>
      <c r="G27" s="41"/>
      <c r="H27" s="41"/>
      <c r="I27" s="41"/>
      <c r="J27" s="41"/>
      <c r="K27" s="41"/>
      <c r="L27" s="41"/>
      <c r="M27" s="41"/>
      <c r="N27" s="61"/>
    </row>
    <row r="28" spans="1:14" ht="36" customHeight="1">
      <c r="A28" s="34"/>
      <c r="B28" s="34"/>
      <c r="C28" s="51" t="s">
        <v>83</v>
      </c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6"/>
    </row>
    <row r="29" spans="1:14" ht="48">
      <c r="A29" s="30"/>
      <c r="B29" s="56" t="s">
        <v>107</v>
      </c>
      <c r="C29" s="57" t="s">
        <v>108</v>
      </c>
      <c r="D29" s="48">
        <v>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48">
      <c r="A30" s="34"/>
      <c r="B30" s="58"/>
      <c r="C30" s="57" t="s">
        <v>109</v>
      </c>
      <c r="D30" s="48">
        <v>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72">
      <c r="A31" s="34"/>
      <c r="B31" s="58"/>
      <c r="C31" s="57" t="s">
        <v>110</v>
      </c>
      <c r="D31" s="48">
        <v>1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48">
      <c r="A32" s="34"/>
      <c r="B32" s="58"/>
      <c r="C32" s="57" t="s">
        <v>111</v>
      </c>
      <c r="D32" s="48">
        <v>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5" ht="25.5" customHeight="1">
      <c r="A33" s="33"/>
      <c r="B33" s="34"/>
      <c r="C33" s="52" t="s">
        <v>82</v>
      </c>
      <c r="D33" s="53">
        <v>4</v>
      </c>
      <c r="E33" s="59"/>
      <c r="F33" s="59"/>
      <c r="G33" s="59"/>
      <c r="H33" s="59"/>
      <c r="I33" s="59"/>
      <c r="J33" s="59"/>
      <c r="K33" s="59"/>
      <c r="L33" s="59"/>
      <c r="M33" s="59"/>
      <c r="N33" s="62"/>
    </row>
    <row r="34" spans="1:15" ht="31.5" customHeight="1">
      <c r="A34" s="31"/>
      <c r="B34" s="32"/>
      <c r="C34" s="51" t="s">
        <v>83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5" ht="65.25">
      <c r="A35" s="29" t="s">
        <v>81</v>
      </c>
      <c r="B35" s="56" t="s">
        <v>112</v>
      </c>
      <c r="C35" s="28" t="s">
        <v>113</v>
      </c>
      <c r="D35" s="48">
        <v>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5" ht="48">
      <c r="A36" s="34"/>
      <c r="B36" s="34"/>
      <c r="C36" s="12" t="s">
        <v>114</v>
      </c>
      <c r="D36" s="48">
        <v>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5" ht="46.5" customHeight="1">
      <c r="A37" s="34"/>
      <c r="B37" s="34"/>
      <c r="C37" s="11" t="s">
        <v>115</v>
      </c>
      <c r="D37" s="48">
        <v>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5" ht="48">
      <c r="A38" s="34"/>
      <c r="B38" s="34"/>
      <c r="C38" s="12" t="s">
        <v>116</v>
      </c>
      <c r="D38" s="48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5" ht="72">
      <c r="A39" s="34"/>
      <c r="B39" s="34"/>
      <c r="C39" s="12" t="s">
        <v>117</v>
      </c>
      <c r="D39" s="48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55"/>
    </row>
    <row r="40" spans="1:15" ht="24">
      <c r="A40" s="34"/>
      <c r="B40" s="34"/>
      <c r="C40" s="13" t="s">
        <v>118</v>
      </c>
      <c r="D40" s="48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5" ht="48">
      <c r="A41" s="34"/>
      <c r="B41" s="34"/>
      <c r="C41" s="12" t="s">
        <v>119</v>
      </c>
      <c r="D41" s="48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5" ht="24">
      <c r="A42" s="33"/>
      <c r="B42" s="34"/>
      <c r="C42" s="52" t="s">
        <v>82</v>
      </c>
      <c r="D42" s="53">
        <v>7</v>
      </c>
      <c r="E42" s="41"/>
      <c r="F42" s="41"/>
      <c r="G42" s="41"/>
      <c r="H42" s="41"/>
      <c r="I42" s="41"/>
      <c r="J42" s="41"/>
      <c r="K42" s="41"/>
      <c r="L42" s="41"/>
      <c r="M42" s="41"/>
      <c r="N42" s="54"/>
    </row>
    <row r="43" spans="1:15" ht="31.5" customHeight="1">
      <c r="A43" s="31"/>
      <c r="B43" s="32"/>
      <c r="C43" s="51" t="s">
        <v>83</v>
      </c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6"/>
    </row>
    <row r="44" spans="1:15" ht="48">
      <c r="A44" s="35" t="s">
        <v>81</v>
      </c>
      <c r="B44" s="64" t="s">
        <v>122</v>
      </c>
      <c r="C44" s="65" t="s">
        <v>123</v>
      </c>
      <c r="D44" s="84">
        <v>1</v>
      </c>
      <c r="E44" s="67"/>
      <c r="F44" s="67"/>
      <c r="G44" s="67"/>
      <c r="H44" s="67"/>
      <c r="I44" s="67"/>
      <c r="J44" s="67"/>
      <c r="K44" s="67"/>
      <c r="L44" s="67"/>
      <c r="M44" s="26"/>
      <c r="N44" s="26"/>
    </row>
    <row r="45" spans="1:15" ht="24">
      <c r="A45" s="50"/>
      <c r="B45" s="81"/>
      <c r="C45" s="65" t="s">
        <v>124</v>
      </c>
      <c r="D45" s="84">
        <v>1</v>
      </c>
      <c r="E45" s="67"/>
      <c r="F45" s="67"/>
      <c r="G45" s="67"/>
      <c r="H45" s="67"/>
      <c r="I45" s="67"/>
      <c r="J45" s="67"/>
      <c r="K45" s="67"/>
      <c r="L45" s="67"/>
      <c r="M45" s="26"/>
      <c r="N45" s="26"/>
    </row>
    <row r="46" spans="1:15" ht="48">
      <c r="A46" s="34"/>
      <c r="B46" s="68"/>
      <c r="C46" s="65" t="s">
        <v>125</v>
      </c>
      <c r="D46" s="84">
        <v>1</v>
      </c>
      <c r="E46" s="67"/>
      <c r="F46" s="67"/>
      <c r="G46" s="67"/>
      <c r="H46" s="67"/>
      <c r="I46" s="67"/>
      <c r="J46" s="67"/>
      <c r="K46" s="67"/>
      <c r="L46" s="67"/>
      <c r="M46" s="26"/>
      <c r="N46" s="26"/>
    </row>
    <row r="47" spans="1:15" ht="24">
      <c r="A47" s="34"/>
      <c r="B47" s="68"/>
      <c r="C47" s="69" t="s">
        <v>126</v>
      </c>
      <c r="D47" s="84">
        <v>1</v>
      </c>
      <c r="E47" s="67"/>
      <c r="F47" s="67"/>
      <c r="G47" s="67"/>
      <c r="H47" s="67"/>
      <c r="I47" s="67"/>
      <c r="J47" s="67"/>
      <c r="K47" s="67"/>
      <c r="L47" s="67"/>
      <c r="M47" s="26"/>
      <c r="N47" s="26"/>
    </row>
    <row r="48" spans="1:15">
      <c r="A48" s="33"/>
      <c r="B48" s="68"/>
      <c r="C48" s="78" t="s">
        <v>82</v>
      </c>
      <c r="D48" s="85">
        <v>4</v>
      </c>
      <c r="E48" s="80"/>
      <c r="F48" s="80"/>
      <c r="G48" s="80"/>
      <c r="H48" s="80"/>
      <c r="I48" s="80"/>
      <c r="J48" s="80"/>
      <c r="K48" s="80"/>
      <c r="L48" s="80"/>
      <c r="M48" s="42"/>
      <c r="N48" s="42"/>
    </row>
    <row r="49" spans="1:14">
      <c r="A49" s="31"/>
      <c r="B49" s="71"/>
      <c r="C49" s="78" t="s">
        <v>83</v>
      </c>
      <c r="D49" s="79"/>
      <c r="E49" s="80"/>
      <c r="F49" s="80"/>
      <c r="G49" s="80"/>
      <c r="H49" s="80"/>
      <c r="I49" s="80"/>
      <c r="J49" s="80"/>
      <c r="K49" s="80"/>
      <c r="L49" s="80"/>
      <c r="M49" s="42"/>
      <c r="N49" s="42"/>
    </row>
    <row r="50" spans="1:14" ht="48">
      <c r="A50" s="35" t="s">
        <v>81</v>
      </c>
      <c r="B50" s="73" t="s">
        <v>84</v>
      </c>
      <c r="C50" s="65" t="s">
        <v>127</v>
      </c>
      <c r="D50" s="84">
        <v>1</v>
      </c>
      <c r="E50" s="67"/>
      <c r="F50" s="67"/>
      <c r="G50" s="67"/>
      <c r="H50" s="67"/>
      <c r="I50" s="67"/>
      <c r="J50" s="67"/>
      <c r="K50" s="67"/>
      <c r="L50" s="67"/>
      <c r="M50" s="26"/>
      <c r="N50" s="26"/>
    </row>
    <row r="51" spans="1:14" ht="72">
      <c r="A51" s="34"/>
      <c r="B51" s="68"/>
      <c r="C51" s="65" t="s">
        <v>136</v>
      </c>
      <c r="D51" s="84">
        <v>1</v>
      </c>
      <c r="E51" s="67"/>
      <c r="F51" s="67"/>
      <c r="G51" s="67"/>
      <c r="H51" s="67"/>
      <c r="I51" s="67"/>
      <c r="J51" s="67"/>
      <c r="K51" s="67"/>
      <c r="L51" s="67"/>
      <c r="M51" s="26"/>
      <c r="N51" s="26"/>
    </row>
    <row r="52" spans="1:14" ht="48">
      <c r="A52" s="34"/>
      <c r="B52" s="68"/>
      <c r="C52" s="65" t="s">
        <v>128</v>
      </c>
      <c r="D52" s="84">
        <v>1</v>
      </c>
      <c r="E52" s="67"/>
      <c r="F52" s="67"/>
      <c r="G52" s="67"/>
      <c r="H52" s="67"/>
      <c r="I52" s="67"/>
      <c r="J52" s="67"/>
      <c r="K52" s="67"/>
      <c r="L52" s="67"/>
      <c r="M52" s="26"/>
      <c r="N52" s="26"/>
    </row>
    <row r="53" spans="1:14" ht="24">
      <c r="A53" s="34"/>
      <c r="B53" s="68"/>
      <c r="C53" s="65" t="s">
        <v>137</v>
      </c>
      <c r="D53" s="84">
        <v>1</v>
      </c>
      <c r="E53" s="67"/>
      <c r="F53" s="67"/>
      <c r="G53" s="67"/>
      <c r="H53" s="67"/>
      <c r="I53" s="67"/>
      <c r="J53" s="67"/>
      <c r="K53" s="67"/>
      <c r="L53" s="67"/>
      <c r="M53" s="26"/>
      <c r="N53" s="26"/>
    </row>
    <row r="54" spans="1:14" ht="24">
      <c r="A54" s="34"/>
      <c r="B54" s="68"/>
      <c r="C54" s="65" t="s">
        <v>133</v>
      </c>
      <c r="D54" s="84">
        <v>1</v>
      </c>
      <c r="E54" s="67"/>
      <c r="F54" s="67"/>
      <c r="G54" s="67"/>
      <c r="H54" s="67"/>
      <c r="I54" s="67"/>
      <c r="J54" s="67"/>
      <c r="K54" s="67"/>
      <c r="L54" s="67"/>
      <c r="M54" s="26"/>
      <c r="N54" s="26"/>
    </row>
    <row r="55" spans="1:14" ht="24">
      <c r="A55" s="34"/>
      <c r="B55" s="68"/>
      <c r="C55" s="65" t="s">
        <v>134</v>
      </c>
      <c r="D55" s="84">
        <v>1</v>
      </c>
      <c r="E55" s="67"/>
      <c r="F55" s="67"/>
      <c r="G55" s="67"/>
      <c r="H55" s="67"/>
      <c r="I55" s="67"/>
      <c r="J55" s="67"/>
      <c r="K55" s="67"/>
      <c r="L55" s="67"/>
      <c r="M55" s="26"/>
      <c r="N55" s="26"/>
    </row>
    <row r="56" spans="1:14" ht="48">
      <c r="A56" s="33"/>
      <c r="B56" s="68"/>
      <c r="C56" s="74" t="s">
        <v>135</v>
      </c>
      <c r="D56" s="84">
        <v>1</v>
      </c>
      <c r="E56" s="67"/>
      <c r="F56" s="67"/>
      <c r="G56" s="67"/>
      <c r="H56" s="67"/>
      <c r="I56" s="67"/>
      <c r="J56" s="67"/>
      <c r="K56" s="67"/>
      <c r="L56" s="67"/>
      <c r="M56" s="26"/>
      <c r="N56" s="26"/>
    </row>
    <row r="57" spans="1:14">
      <c r="A57" s="31"/>
      <c r="B57" s="71"/>
      <c r="C57" s="78" t="s">
        <v>82</v>
      </c>
      <c r="D57" s="86">
        <v>5</v>
      </c>
      <c r="E57" s="80"/>
      <c r="F57" s="80"/>
      <c r="G57" s="80"/>
      <c r="H57" s="80"/>
      <c r="I57" s="80"/>
      <c r="J57" s="80"/>
      <c r="K57" s="80"/>
      <c r="L57" s="80"/>
      <c r="M57" s="42"/>
      <c r="N57" s="42"/>
    </row>
    <row r="58" spans="1:14">
      <c r="A58" s="33"/>
      <c r="B58" s="68"/>
      <c r="C58" s="78" t="s">
        <v>83</v>
      </c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40"/>
    </row>
    <row r="59" spans="1:14" ht="48">
      <c r="A59" s="35" t="s">
        <v>81</v>
      </c>
      <c r="B59" s="82" t="s">
        <v>85</v>
      </c>
      <c r="C59" s="87" t="s">
        <v>130</v>
      </c>
      <c r="D59" s="83" t="s">
        <v>129</v>
      </c>
      <c r="E59" s="67"/>
      <c r="F59" s="67"/>
      <c r="G59" s="67"/>
      <c r="H59" s="67"/>
      <c r="I59" s="67"/>
      <c r="J59" s="67"/>
      <c r="K59" s="67"/>
      <c r="L59" s="67"/>
      <c r="M59" s="26"/>
      <c r="N59" s="26"/>
    </row>
    <row r="60" spans="1:14" ht="24">
      <c r="A60" s="34"/>
      <c r="B60" s="68"/>
      <c r="C60" s="88" t="s">
        <v>131</v>
      </c>
      <c r="D60" s="66"/>
      <c r="E60" s="67"/>
      <c r="F60" s="67"/>
      <c r="G60" s="67"/>
      <c r="H60" s="67"/>
      <c r="I60" s="67"/>
      <c r="J60" s="67"/>
      <c r="K60" s="67"/>
      <c r="L60" s="67"/>
      <c r="M60" s="26"/>
      <c r="N60" s="26"/>
    </row>
    <row r="61" spans="1:14" ht="48">
      <c r="A61" s="34"/>
      <c r="B61" s="68"/>
      <c r="C61" s="87" t="s">
        <v>142</v>
      </c>
      <c r="D61" s="66"/>
      <c r="E61" s="67"/>
      <c r="F61" s="67"/>
      <c r="G61" s="67"/>
      <c r="H61" s="67"/>
      <c r="I61" s="67"/>
      <c r="J61" s="67"/>
      <c r="K61" s="67"/>
      <c r="L61" s="67"/>
      <c r="M61" s="26"/>
      <c r="N61" s="26"/>
    </row>
    <row r="62" spans="1:14" ht="24">
      <c r="A62" s="34"/>
      <c r="B62" s="68"/>
      <c r="C62" s="88" t="s">
        <v>132</v>
      </c>
      <c r="D62" s="66"/>
      <c r="E62" s="67"/>
      <c r="F62" s="67"/>
      <c r="G62" s="67"/>
      <c r="H62" s="67"/>
      <c r="I62" s="67"/>
      <c r="J62" s="67"/>
      <c r="K62" s="67"/>
      <c r="L62" s="67"/>
      <c r="M62" s="26"/>
      <c r="N62" s="26"/>
    </row>
    <row r="63" spans="1:14" ht="24">
      <c r="A63" s="34"/>
      <c r="B63" s="68"/>
      <c r="C63" s="69"/>
      <c r="D63" s="66"/>
      <c r="E63" s="67"/>
      <c r="F63" s="67"/>
      <c r="G63" s="67"/>
      <c r="H63" s="67"/>
      <c r="I63" s="67"/>
      <c r="J63" s="67"/>
      <c r="K63" s="67"/>
      <c r="L63" s="67"/>
      <c r="M63" s="26"/>
      <c r="N63" s="26"/>
    </row>
    <row r="64" spans="1:14" ht="24">
      <c r="A64" s="33"/>
      <c r="B64" s="68"/>
      <c r="C64" s="69"/>
      <c r="D64" s="66"/>
      <c r="E64" s="67"/>
      <c r="F64" s="67"/>
      <c r="G64" s="67"/>
      <c r="H64" s="67"/>
      <c r="I64" s="67"/>
      <c r="J64" s="67"/>
      <c r="K64" s="67"/>
      <c r="L64" s="67"/>
      <c r="M64" s="26"/>
      <c r="N64" s="26"/>
    </row>
    <row r="65" spans="1:14">
      <c r="A65" s="31"/>
      <c r="B65" s="71"/>
      <c r="C65" s="78" t="s">
        <v>82</v>
      </c>
      <c r="D65" s="79"/>
      <c r="E65" s="80"/>
      <c r="F65" s="80"/>
      <c r="G65" s="80"/>
      <c r="H65" s="80"/>
      <c r="I65" s="80"/>
      <c r="J65" s="80"/>
      <c r="K65" s="80"/>
      <c r="L65" s="80"/>
      <c r="M65" s="42"/>
      <c r="N65" s="42"/>
    </row>
    <row r="66" spans="1:14">
      <c r="A66" s="35"/>
      <c r="B66" s="73"/>
      <c r="C66" s="78" t="s">
        <v>83</v>
      </c>
      <c r="D66" s="79"/>
      <c r="E66" s="80"/>
      <c r="F66" s="80"/>
      <c r="G66" s="80"/>
      <c r="H66" s="80"/>
      <c r="I66" s="80"/>
      <c r="J66" s="80"/>
      <c r="K66" s="80"/>
      <c r="L66" s="80"/>
      <c r="M66" s="42"/>
      <c r="N66" s="42"/>
    </row>
    <row r="67" spans="1:14" ht="48">
      <c r="A67" s="35" t="s">
        <v>81</v>
      </c>
      <c r="B67" s="73" t="s">
        <v>87</v>
      </c>
      <c r="C67" s="65" t="s">
        <v>47</v>
      </c>
      <c r="D67" s="66"/>
      <c r="E67" s="67"/>
      <c r="F67" s="67"/>
      <c r="G67" s="67"/>
      <c r="H67" s="67"/>
      <c r="I67" s="67"/>
      <c r="J67" s="67"/>
      <c r="K67" s="67"/>
      <c r="L67" s="67"/>
      <c r="M67" s="26"/>
      <c r="N67" s="26"/>
    </row>
    <row r="68" spans="1:14" ht="48">
      <c r="A68" s="34"/>
      <c r="B68" s="68"/>
      <c r="C68" s="65" t="s">
        <v>52</v>
      </c>
      <c r="D68" s="66"/>
      <c r="E68" s="67"/>
      <c r="F68" s="67"/>
      <c r="G68" s="67"/>
      <c r="H68" s="67"/>
      <c r="I68" s="67"/>
      <c r="J68" s="67"/>
      <c r="K68" s="67"/>
      <c r="L68" s="67"/>
      <c r="M68" s="26"/>
      <c r="N68" s="26"/>
    </row>
    <row r="69" spans="1:14" ht="72">
      <c r="A69" s="34"/>
      <c r="B69" s="68"/>
      <c r="C69" s="74" t="s">
        <v>53</v>
      </c>
      <c r="D69" s="66"/>
      <c r="E69" s="67"/>
      <c r="F69" s="67"/>
      <c r="G69" s="67"/>
      <c r="H69" s="67"/>
      <c r="I69" s="67"/>
      <c r="J69" s="67"/>
      <c r="K69" s="67"/>
      <c r="L69" s="67"/>
      <c r="M69" s="26"/>
      <c r="N69" s="26"/>
    </row>
    <row r="70" spans="1:14" ht="72">
      <c r="A70" s="33"/>
      <c r="B70" s="68"/>
      <c r="C70" s="74" t="s">
        <v>54</v>
      </c>
      <c r="D70" s="66"/>
      <c r="E70" s="67"/>
      <c r="F70" s="67"/>
      <c r="G70" s="67"/>
      <c r="H70" s="67"/>
      <c r="I70" s="67"/>
      <c r="J70" s="67"/>
      <c r="K70" s="67"/>
      <c r="L70" s="67"/>
      <c r="M70" s="26"/>
      <c r="N70" s="26"/>
    </row>
    <row r="71" spans="1:14">
      <c r="A71" s="31"/>
      <c r="B71" s="71"/>
      <c r="C71" s="70" t="s">
        <v>82</v>
      </c>
      <c r="D71" s="66"/>
      <c r="E71" s="67"/>
      <c r="F71" s="67"/>
      <c r="G71" s="67"/>
      <c r="H71" s="67"/>
      <c r="I71" s="67"/>
      <c r="J71" s="67"/>
      <c r="K71" s="67"/>
      <c r="L71" s="67"/>
      <c r="M71" s="26"/>
      <c r="N71" s="26"/>
    </row>
    <row r="72" spans="1:14">
      <c r="A72" s="35" t="s">
        <v>81</v>
      </c>
      <c r="B72" s="75" t="s">
        <v>88</v>
      </c>
      <c r="C72" s="72" t="s">
        <v>83</v>
      </c>
      <c r="D72" s="66"/>
      <c r="E72" s="67"/>
      <c r="F72" s="67"/>
      <c r="G72" s="67"/>
      <c r="H72" s="67"/>
      <c r="I72" s="67"/>
      <c r="J72" s="67"/>
      <c r="K72" s="67"/>
      <c r="L72" s="67"/>
      <c r="M72" s="26"/>
      <c r="N72" s="26"/>
    </row>
    <row r="73" spans="1:14" ht="48">
      <c r="A73" s="34"/>
      <c r="B73" s="68"/>
      <c r="C73" s="65" t="s">
        <v>57</v>
      </c>
      <c r="D73" s="66"/>
      <c r="E73" s="67"/>
      <c r="F73" s="67"/>
      <c r="G73" s="67"/>
      <c r="H73" s="67"/>
      <c r="I73" s="67"/>
      <c r="J73" s="67"/>
      <c r="K73" s="67"/>
      <c r="L73" s="67"/>
      <c r="M73" s="26"/>
      <c r="N73" s="26"/>
    </row>
    <row r="74" spans="1:14" ht="48">
      <c r="A74" s="33"/>
      <c r="B74" s="68"/>
      <c r="C74" s="65" t="s">
        <v>56</v>
      </c>
      <c r="D74" s="66"/>
      <c r="E74" s="67"/>
      <c r="F74" s="67"/>
      <c r="G74" s="67"/>
      <c r="H74" s="67"/>
      <c r="I74" s="67"/>
      <c r="J74" s="67"/>
      <c r="K74" s="67"/>
      <c r="L74" s="67"/>
      <c r="M74" s="26"/>
      <c r="N74" s="26"/>
    </row>
    <row r="75" spans="1:14">
      <c r="A75" s="33"/>
      <c r="B75" s="68"/>
      <c r="C75" s="70" t="s">
        <v>82</v>
      </c>
      <c r="D75" s="66"/>
      <c r="E75" s="67"/>
      <c r="F75" s="67"/>
      <c r="G75" s="67"/>
      <c r="H75" s="67"/>
      <c r="I75" s="67"/>
      <c r="J75" s="67"/>
      <c r="K75" s="67"/>
      <c r="L75" s="67"/>
      <c r="M75" s="26"/>
      <c r="N75" s="26"/>
    </row>
    <row r="76" spans="1:14">
      <c r="A76" s="32"/>
      <c r="B76" s="71"/>
      <c r="C76" s="70" t="s">
        <v>83</v>
      </c>
      <c r="D76" s="66"/>
      <c r="E76" s="67"/>
      <c r="F76" s="67"/>
      <c r="G76" s="67"/>
      <c r="H76" s="67"/>
      <c r="I76" s="67"/>
      <c r="J76" s="67"/>
      <c r="K76" s="67"/>
      <c r="L76" s="67"/>
      <c r="M76" s="26"/>
      <c r="N76" s="26"/>
    </row>
    <row r="77" spans="1:14">
      <c r="B77" s="76"/>
      <c r="C77" s="70" t="s">
        <v>89</v>
      </c>
      <c r="D77" s="76"/>
      <c r="E77" s="77"/>
      <c r="F77" s="77"/>
      <c r="G77" s="77"/>
      <c r="H77" s="77"/>
      <c r="I77" s="77"/>
      <c r="J77" s="77"/>
      <c r="K77" s="77"/>
      <c r="L77" s="77"/>
      <c r="M77" s="24"/>
      <c r="N77" s="24"/>
    </row>
    <row r="78" spans="1:14">
      <c r="B78" s="76" t="s">
        <v>148</v>
      </c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24"/>
      <c r="N78" s="24"/>
    </row>
    <row r="79" spans="1:14" ht="24">
      <c r="B79" s="76"/>
      <c r="C79" s="1" t="s">
        <v>47</v>
      </c>
      <c r="D79" s="76"/>
      <c r="E79" s="77"/>
      <c r="F79" s="77"/>
      <c r="G79" s="77"/>
      <c r="H79" s="77"/>
      <c r="I79" s="77"/>
      <c r="J79" s="77"/>
      <c r="K79" s="77"/>
      <c r="L79" s="77"/>
      <c r="M79" s="24"/>
      <c r="N79" s="24"/>
    </row>
    <row r="80" spans="1:14">
      <c r="B80" s="76"/>
      <c r="C80" s="76"/>
      <c r="D80" s="76"/>
      <c r="E80" s="77"/>
      <c r="F80" s="77"/>
      <c r="G80" s="77"/>
      <c r="H80" s="77"/>
      <c r="I80" s="77"/>
      <c r="J80" s="77"/>
      <c r="K80" s="77"/>
      <c r="L80" s="77"/>
      <c r="M80" s="24"/>
      <c r="N80" s="24"/>
    </row>
    <row r="81" spans="2:14">
      <c r="B81" s="76"/>
      <c r="C81" s="76"/>
      <c r="D81" s="76"/>
      <c r="E81" s="77"/>
      <c r="F81" s="77"/>
      <c r="G81" s="77"/>
      <c r="H81" s="77"/>
      <c r="I81" s="77"/>
      <c r="J81" s="77"/>
      <c r="K81" s="77"/>
      <c r="L81" s="77"/>
      <c r="M81" s="24"/>
      <c r="N81" s="24"/>
    </row>
    <row r="82" spans="2:14">
      <c r="B82" s="76"/>
      <c r="C82" s="76"/>
      <c r="D82" s="76"/>
      <c r="E82" s="77"/>
      <c r="F82" s="77"/>
      <c r="G82" s="77"/>
      <c r="H82" s="77"/>
      <c r="I82" s="77"/>
      <c r="J82" s="77"/>
      <c r="K82" s="77"/>
      <c r="L82" s="77"/>
      <c r="M82" s="24"/>
      <c r="N82" s="24"/>
    </row>
    <row r="83" spans="2:14">
      <c r="B83" s="76"/>
      <c r="C83" s="76"/>
      <c r="D83" s="76"/>
      <c r="E83" s="77"/>
      <c r="F83" s="77"/>
      <c r="G83" s="77"/>
      <c r="H83" s="77"/>
      <c r="I83" s="77"/>
      <c r="J83" s="77"/>
      <c r="K83" s="77"/>
      <c r="L83" s="77"/>
      <c r="M83" s="24"/>
      <c r="N83" s="24"/>
    </row>
    <row r="84" spans="2:14">
      <c r="B84" s="76"/>
      <c r="C84" s="76"/>
      <c r="D84" s="76"/>
      <c r="E84" s="77"/>
      <c r="F84" s="77"/>
      <c r="G84" s="77"/>
      <c r="H84" s="77"/>
      <c r="I84" s="77"/>
      <c r="J84" s="77"/>
      <c r="K84" s="77"/>
      <c r="L84" s="77"/>
      <c r="M84" s="24"/>
      <c r="N84" s="24"/>
    </row>
    <row r="85" spans="2:14">
      <c r="B85" s="76"/>
      <c r="C85" s="76"/>
      <c r="D85" s="76"/>
      <c r="E85" s="77"/>
      <c r="F85" s="77"/>
      <c r="G85" s="77"/>
      <c r="H85" s="77"/>
      <c r="I85" s="77"/>
      <c r="J85" s="77"/>
      <c r="K85" s="77"/>
      <c r="L85" s="77"/>
      <c r="M85" s="24"/>
      <c r="N85" s="24"/>
    </row>
    <row r="86" spans="2:14">
      <c r="B86" s="76"/>
      <c r="C86" s="76"/>
      <c r="D86" s="76"/>
      <c r="E86" s="77"/>
      <c r="F86" s="77"/>
      <c r="G86" s="77"/>
      <c r="H86" s="77"/>
      <c r="I86" s="77"/>
      <c r="J86" s="77"/>
      <c r="K86" s="77"/>
      <c r="L86" s="77"/>
      <c r="M86" s="24"/>
      <c r="N86" s="24"/>
    </row>
    <row r="87" spans="2:14">
      <c r="B87" s="76" t="s">
        <v>138</v>
      </c>
      <c r="C87" s="76" t="s">
        <v>139</v>
      </c>
      <c r="D87" s="76"/>
      <c r="E87" s="77"/>
      <c r="F87" s="77"/>
      <c r="G87" s="77"/>
      <c r="H87" s="77"/>
      <c r="I87" s="77"/>
      <c r="J87" s="77"/>
      <c r="K87" s="77"/>
      <c r="L87" s="77"/>
      <c r="M87" s="24"/>
      <c r="N87" s="24"/>
    </row>
    <row r="88" spans="2:14">
      <c r="B88" s="76"/>
      <c r="C88" s="76" t="s">
        <v>140</v>
      </c>
      <c r="D88" s="76"/>
      <c r="E88" s="77"/>
      <c r="F88" s="77"/>
      <c r="G88" s="77"/>
      <c r="H88" s="77"/>
      <c r="I88" s="77"/>
      <c r="J88" s="77"/>
      <c r="K88" s="77"/>
      <c r="L88" s="77"/>
      <c r="M88" s="24"/>
      <c r="N88" s="24"/>
    </row>
    <row r="89" spans="2:14">
      <c r="B89" s="76"/>
      <c r="C89" s="76" t="s">
        <v>141</v>
      </c>
      <c r="D89" s="76"/>
      <c r="E89" s="77"/>
      <c r="F89" s="77"/>
      <c r="G89" s="77"/>
      <c r="H89" s="77"/>
      <c r="I89" s="77"/>
      <c r="J89" s="77"/>
      <c r="K89" s="77"/>
      <c r="L89" s="77"/>
      <c r="M89" s="24"/>
      <c r="N89" s="24"/>
    </row>
    <row r="90" spans="2:14">
      <c r="B90" s="76"/>
      <c r="C90" s="76"/>
      <c r="D90" s="76"/>
      <c r="E90" s="77"/>
      <c r="F90" s="77"/>
      <c r="G90" s="77"/>
      <c r="H90" s="77"/>
      <c r="I90" s="77"/>
      <c r="J90" s="77"/>
      <c r="K90" s="77"/>
      <c r="L90" s="77"/>
      <c r="M90" s="24"/>
      <c r="N90" s="24"/>
    </row>
    <row r="91" spans="2:14">
      <c r="B91" s="76"/>
      <c r="C91" s="76"/>
      <c r="D91" s="76"/>
      <c r="E91" s="77"/>
      <c r="F91" s="77"/>
      <c r="G91" s="77"/>
      <c r="H91" s="77"/>
      <c r="I91" s="77"/>
      <c r="J91" s="77"/>
      <c r="K91" s="77"/>
      <c r="L91" s="77"/>
      <c r="M91" s="24"/>
      <c r="N91" s="24"/>
    </row>
    <row r="92" spans="2:14">
      <c r="B92" s="76"/>
      <c r="C92" s="76"/>
      <c r="D92" s="76"/>
      <c r="E92" s="77"/>
      <c r="F92" s="77"/>
      <c r="G92" s="77"/>
      <c r="H92" s="77"/>
      <c r="I92" s="77"/>
      <c r="J92" s="77"/>
      <c r="K92" s="77"/>
      <c r="L92" s="77"/>
      <c r="M92" s="24"/>
      <c r="N92" s="24"/>
    </row>
    <row r="93" spans="2:14">
      <c r="B93" s="76"/>
      <c r="C93" s="76"/>
      <c r="D93" s="76"/>
      <c r="E93" s="77"/>
      <c r="F93" s="77"/>
      <c r="G93" s="77"/>
      <c r="H93" s="77"/>
      <c r="I93" s="77"/>
      <c r="J93" s="77"/>
      <c r="K93" s="77"/>
      <c r="L93" s="77"/>
      <c r="M93" s="24"/>
      <c r="N93" s="24"/>
    </row>
    <row r="94" spans="2:14">
      <c r="B94" s="23"/>
      <c r="C94" s="23"/>
      <c r="D94" s="23"/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2:14">
      <c r="C95" s="23"/>
    </row>
  </sheetData>
  <mergeCells count="9">
    <mergeCell ref="D34:N34"/>
    <mergeCell ref="D43:N43"/>
    <mergeCell ref="D8:N8"/>
    <mergeCell ref="D58:N58"/>
    <mergeCell ref="A1:N1"/>
    <mergeCell ref="A2:N2"/>
    <mergeCell ref="A3:N3"/>
    <mergeCell ref="D20:N20"/>
    <mergeCell ref="D28:N28"/>
  </mergeCells>
  <pageMargins left="0.28000000000000003" right="0.15748031496062992" top="0.21" bottom="0.17" header="0.28000000000000003" footer="0.21"/>
  <pageSetup paperSize="9" orientation="landscape" horizontalDpi="1200" verticalDpi="1200" r:id="rId1"/>
  <rowBreaks count="2" manualBreakCount="2">
    <brk id="34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3255" activePane="bottomLeft"/>
      <selection activeCell="D6" sqref="D6:E6"/>
      <selection pane="bottomLeft" activeCell="B7" sqref="B7"/>
    </sheetView>
  </sheetViews>
  <sheetFormatPr defaultColWidth="9" defaultRowHeight="21.75"/>
  <cols>
    <col min="1" max="1" width="4.85546875" style="21" customWidth="1"/>
    <col min="2" max="2" width="33.28515625" style="21" customWidth="1"/>
    <col min="3" max="3" width="52" style="21" customWidth="1"/>
    <col min="4" max="5" width="17.28515625" style="21" customWidth="1"/>
    <col min="6" max="6" width="31.85546875" style="21" customWidth="1"/>
    <col min="7" max="16384" width="9" style="21"/>
  </cols>
  <sheetData>
    <row r="1" spans="1:6" s="89" customFormat="1" ht="24">
      <c r="A1" s="137" t="s">
        <v>77</v>
      </c>
      <c r="B1" s="137"/>
      <c r="C1" s="137"/>
      <c r="D1" s="137"/>
      <c r="E1" s="112"/>
    </row>
    <row r="2" spans="1:6" s="89" customFormat="1" ht="24">
      <c r="A2" s="137" t="s">
        <v>186</v>
      </c>
      <c r="B2" s="137"/>
      <c r="C2" s="137"/>
      <c r="D2" s="137"/>
      <c r="E2" s="112"/>
    </row>
    <row r="3" spans="1:6" s="89" customFormat="1" ht="24">
      <c r="A3" s="137" t="s">
        <v>216</v>
      </c>
      <c r="B3" s="137"/>
      <c r="C3" s="137"/>
      <c r="D3" s="137"/>
      <c r="E3" s="112"/>
    </row>
    <row r="4" spans="1:6" s="89" customFormat="1" ht="24">
      <c r="A4" s="137" t="s">
        <v>76</v>
      </c>
      <c r="B4" s="137"/>
      <c r="C4" s="137"/>
      <c r="D4" s="137"/>
      <c r="E4" s="112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24">
      <c r="A7" s="108">
        <v>1</v>
      </c>
      <c r="B7" s="107" t="s">
        <v>213</v>
      </c>
      <c r="C7" s="100" t="s">
        <v>226</v>
      </c>
      <c r="D7" s="4">
        <v>1</v>
      </c>
      <c r="E7" s="84"/>
      <c r="F7" s="30"/>
    </row>
    <row r="8" spans="1:6" ht="24">
      <c r="A8" s="109">
        <v>2</v>
      </c>
      <c r="B8" s="105" t="s">
        <v>214</v>
      </c>
      <c r="C8" s="100" t="s">
        <v>227</v>
      </c>
      <c r="D8" s="4">
        <v>1</v>
      </c>
      <c r="E8" s="84"/>
      <c r="F8" s="34"/>
    </row>
    <row r="9" spans="1:6" ht="24">
      <c r="A9" s="109">
        <v>3</v>
      </c>
      <c r="B9" s="105" t="s">
        <v>215</v>
      </c>
      <c r="C9" s="100" t="s">
        <v>228</v>
      </c>
      <c r="D9" s="4">
        <v>1</v>
      </c>
      <c r="E9" s="84"/>
      <c r="F9" s="34"/>
    </row>
    <row r="10" spans="1:6" ht="48">
      <c r="A10" s="50"/>
      <c r="B10" s="96"/>
      <c r="C10" s="100" t="s">
        <v>229</v>
      </c>
      <c r="D10" s="4">
        <v>1</v>
      </c>
      <c r="E10" s="84"/>
      <c r="F10" s="34"/>
    </row>
    <row r="11" spans="1:6" ht="48">
      <c r="A11" s="50"/>
      <c r="B11" s="105"/>
      <c r="C11" s="100" t="s">
        <v>230</v>
      </c>
      <c r="D11" s="4">
        <v>1</v>
      </c>
      <c r="E11" s="84"/>
      <c r="F11" s="34"/>
    </row>
    <row r="12" spans="1:6" ht="24">
      <c r="A12" s="50"/>
      <c r="B12" s="96"/>
      <c r="C12" s="100" t="s">
        <v>231</v>
      </c>
      <c r="D12" s="4">
        <v>1</v>
      </c>
      <c r="E12" s="84"/>
      <c r="F12" s="34"/>
    </row>
    <row r="13" spans="1:6" ht="24">
      <c r="A13" s="50"/>
      <c r="B13" s="96"/>
      <c r="C13" s="100"/>
      <c r="D13" s="4"/>
      <c r="E13" s="84"/>
      <c r="F13" s="34"/>
    </row>
    <row r="14" spans="1:6" ht="24">
      <c r="A14" s="31"/>
      <c r="B14" s="32"/>
      <c r="C14" s="63" t="s">
        <v>82</v>
      </c>
      <c r="D14" s="121">
        <f>SUM(D7:D13)</f>
        <v>6</v>
      </c>
      <c r="E14" s="121">
        <f>SUM(E7:E13)</f>
        <v>0</v>
      </c>
      <c r="F14" s="25"/>
    </row>
    <row r="15" spans="1:6">
      <c r="B15" s="76"/>
      <c r="C15" s="76"/>
      <c r="D15" s="76"/>
      <c r="E15" s="76"/>
    </row>
    <row r="16" spans="1:6">
      <c r="B16" s="103" t="s">
        <v>179</v>
      </c>
      <c r="C16" s="76"/>
      <c r="D16" s="76"/>
      <c r="E16" s="76"/>
    </row>
    <row r="17" spans="2:6">
      <c r="B17" s="23" t="s">
        <v>180</v>
      </c>
      <c r="C17" s="76"/>
      <c r="D17" s="76"/>
      <c r="E17" s="76"/>
    </row>
    <row r="18" spans="2:6">
      <c r="B18" s="23" t="s">
        <v>181</v>
      </c>
      <c r="C18" s="76"/>
      <c r="D18" s="76"/>
      <c r="E18" s="76"/>
    </row>
    <row r="19" spans="2:6">
      <c r="B19" s="23" t="s">
        <v>183</v>
      </c>
      <c r="C19" s="76"/>
      <c r="D19" s="76"/>
      <c r="E19" s="76"/>
    </row>
    <row r="23" spans="2:6">
      <c r="B23" s="21">
        <v>10.1</v>
      </c>
    </row>
    <row r="24" spans="2:6">
      <c r="C24" s="21">
        <v>8</v>
      </c>
      <c r="D24" s="21" t="s">
        <v>148</v>
      </c>
      <c r="E24" s="21" t="s">
        <v>148</v>
      </c>
    </row>
    <row r="27" spans="2:6">
      <c r="C27" s="21">
        <v>8.3000000000000007</v>
      </c>
      <c r="D27" s="21" t="s">
        <v>149</v>
      </c>
      <c r="E27" s="21" t="s">
        <v>149</v>
      </c>
    </row>
    <row r="28" spans="2:6">
      <c r="D28" s="21" t="s">
        <v>150</v>
      </c>
      <c r="E28" s="21" t="s">
        <v>150</v>
      </c>
    </row>
    <row r="29" spans="2:6">
      <c r="C29" s="21">
        <v>8.4</v>
      </c>
      <c r="D29" s="21" t="s">
        <v>151</v>
      </c>
      <c r="E29" s="21" t="s">
        <v>151</v>
      </c>
    </row>
    <row r="30" spans="2:6">
      <c r="D30" s="21">
        <v>8.5</v>
      </c>
      <c r="E30" s="21">
        <v>8.5</v>
      </c>
      <c r="F30" s="21" t="s">
        <v>152</v>
      </c>
    </row>
  </sheetData>
  <mergeCells count="4">
    <mergeCell ref="A1:D1"/>
    <mergeCell ref="A2:D2"/>
    <mergeCell ref="A3:D3"/>
    <mergeCell ref="A4:D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" zoomScaleNormal="100" workbookViewId="0">
      <pane ySplit="3735" topLeftCell="A18"/>
      <selection activeCell="A7" sqref="A7"/>
      <selection pane="bottomLeft" activeCell="B22" sqref="B22"/>
    </sheetView>
  </sheetViews>
  <sheetFormatPr defaultColWidth="9" defaultRowHeight="21.75"/>
  <cols>
    <col min="1" max="1" width="4.85546875" style="21" customWidth="1"/>
    <col min="2" max="2" width="33.28515625" style="21" customWidth="1"/>
    <col min="3" max="3" width="50.5703125" style="21" customWidth="1"/>
    <col min="4" max="5" width="22.140625" style="21" customWidth="1"/>
    <col min="6" max="6" width="31.85546875" style="21" customWidth="1"/>
    <col min="7" max="16384" width="9" style="21"/>
  </cols>
  <sheetData>
    <row r="1" spans="1:6" s="89" customFormat="1" ht="24">
      <c r="A1" s="137" t="s">
        <v>77</v>
      </c>
      <c r="B1" s="137"/>
      <c r="C1" s="137"/>
      <c r="D1" s="137"/>
      <c r="E1" s="112"/>
    </row>
    <row r="2" spans="1:6" s="89" customFormat="1" ht="24">
      <c r="A2" s="137" t="s">
        <v>186</v>
      </c>
      <c r="B2" s="137"/>
      <c r="C2" s="137"/>
      <c r="D2" s="137"/>
      <c r="E2" s="112"/>
    </row>
    <row r="3" spans="1:6" s="89" customFormat="1" ht="24">
      <c r="A3" s="137" t="s">
        <v>187</v>
      </c>
      <c r="B3" s="137"/>
      <c r="C3" s="137"/>
      <c r="D3" s="137"/>
      <c r="E3" s="112"/>
    </row>
    <row r="4" spans="1:6" s="89" customFormat="1" ht="24">
      <c r="A4" s="137" t="s">
        <v>76</v>
      </c>
      <c r="B4" s="137"/>
      <c r="C4" s="137"/>
      <c r="D4" s="137"/>
      <c r="E4" s="112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24">
      <c r="A7" s="108">
        <v>1</v>
      </c>
      <c r="B7" s="104" t="s">
        <v>184</v>
      </c>
      <c r="C7" s="100" t="s">
        <v>232</v>
      </c>
      <c r="D7" s="4">
        <v>1</v>
      </c>
      <c r="E7" s="66"/>
      <c r="F7" s="30"/>
    </row>
    <row r="8" spans="1:6" ht="48">
      <c r="A8" s="109"/>
      <c r="B8" s="96"/>
      <c r="C8" s="100" t="s">
        <v>233</v>
      </c>
      <c r="D8" s="4">
        <v>1</v>
      </c>
      <c r="E8" s="66"/>
      <c r="F8" s="34"/>
    </row>
    <row r="9" spans="1:6" ht="48">
      <c r="A9" s="109"/>
      <c r="B9" s="96"/>
      <c r="C9" s="100" t="s">
        <v>234</v>
      </c>
      <c r="D9" s="4">
        <v>1</v>
      </c>
      <c r="E9" s="66"/>
      <c r="F9" s="34"/>
    </row>
    <row r="10" spans="1:6" ht="48">
      <c r="A10" s="109"/>
      <c r="B10" s="96"/>
      <c r="C10" s="100" t="s">
        <v>161</v>
      </c>
      <c r="D10" s="4">
        <v>1</v>
      </c>
      <c r="E10" s="66"/>
      <c r="F10" s="34"/>
    </row>
    <row r="11" spans="1:6" ht="24">
      <c r="A11" s="106"/>
      <c r="B11" s="34"/>
      <c r="C11" s="100" t="s">
        <v>162</v>
      </c>
      <c r="D11" s="4">
        <v>1</v>
      </c>
      <c r="E11" s="66"/>
      <c r="F11" s="34"/>
    </row>
    <row r="12" spans="1:6" ht="48">
      <c r="A12" s="106"/>
      <c r="B12" s="34"/>
      <c r="C12" s="101" t="s">
        <v>235</v>
      </c>
      <c r="D12" s="4">
        <v>1</v>
      </c>
      <c r="E12" s="66"/>
      <c r="F12" s="34"/>
    </row>
    <row r="13" spans="1:6" ht="24">
      <c r="A13" s="106">
        <v>2</v>
      </c>
      <c r="B13" s="96" t="s">
        <v>185</v>
      </c>
      <c r="C13" s="101" t="s">
        <v>188</v>
      </c>
      <c r="D13" s="4">
        <v>1</v>
      </c>
      <c r="E13" s="66"/>
      <c r="F13" s="34"/>
    </row>
    <row r="14" spans="1:6" ht="48">
      <c r="A14" s="106"/>
      <c r="B14" s="34"/>
      <c r="C14" s="101" t="s">
        <v>191</v>
      </c>
      <c r="D14" s="4">
        <v>1</v>
      </c>
      <c r="E14" s="66"/>
      <c r="F14" s="34"/>
    </row>
    <row r="15" spans="1:6" ht="48">
      <c r="A15" s="106"/>
      <c r="B15" s="34"/>
      <c r="C15" s="101" t="s">
        <v>189</v>
      </c>
      <c r="D15" s="4">
        <v>1</v>
      </c>
      <c r="E15" s="66"/>
      <c r="F15" s="34"/>
    </row>
    <row r="16" spans="1:6" ht="48">
      <c r="A16" s="106"/>
      <c r="B16" s="34"/>
      <c r="C16" s="101" t="s">
        <v>236</v>
      </c>
      <c r="D16" s="4">
        <v>1</v>
      </c>
      <c r="E16" s="66"/>
      <c r="F16" s="34"/>
    </row>
    <row r="17" spans="1:6" ht="72">
      <c r="A17" s="106"/>
      <c r="B17" s="34"/>
      <c r="C17" s="101" t="s">
        <v>190</v>
      </c>
      <c r="D17" s="4">
        <v>1</v>
      </c>
      <c r="E17" s="66"/>
      <c r="F17" s="34"/>
    </row>
    <row r="18" spans="1:6" ht="48">
      <c r="A18" s="106"/>
      <c r="B18" s="34"/>
      <c r="C18" s="101" t="s">
        <v>238</v>
      </c>
      <c r="D18" s="4">
        <v>1</v>
      </c>
      <c r="E18" s="66"/>
      <c r="F18" s="34"/>
    </row>
    <row r="19" spans="1:6" ht="72">
      <c r="A19" s="106"/>
      <c r="B19" s="34"/>
      <c r="C19" s="101" t="s">
        <v>239</v>
      </c>
      <c r="D19" s="4">
        <v>1</v>
      </c>
      <c r="E19" s="66"/>
      <c r="F19" s="34"/>
    </row>
    <row r="20" spans="1:6" ht="48">
      <c r="A20" s="109">
        <v>3</v>
      </c>
      <c r="B20" s="105" t="s">
        <v>88</v>
      </c>
      <c r="C20" s="101" t="s">
        <v>240</v>
      </c>
      <c r="D20" s="4">
        <v>1</v>
      </c>
      <c r="E20" s="66"/>
      <c r="F20" s="34"/>
    </row>
    <row r="21" spans="1:6" ht="48">
      <c r="A21" s="106"/>
      <c r="B21" s="34"/>
      <c r="C21" s="101" t="s">
        <v>242</v>
      </c>
      <c r="D21" s="4">
        <v>1</v>
      </c>
      <c r="E21" s="66"/>
      <c r="F21" s="34"/>
    </row>
    <row r="22" spans="1:6" ht="24">
      <c r="A22" s="106"/>
      <c r="B22" s="34"/>
      <c r="C22" s="101"/>
      <c r="D22" s="4"/>
      <c r="E22" s="66"/>
      <c r="F22" s="25"/>
    </row>
    <row r="23" spans="1:6" ht="24">
      <c r="A23" s="126"/>
      <c r="B23" s="32"/>
      <c r="C23" s="123" t="s">
        <v>82</v>
      </c>
      <c r="D23" s="121">
        <f>SUM(D7:D22)</f>
        <v>15</v>
      </c>
      <c r="E23" s="121">
        <f>SUM(E7:E22)</f>
        <v>0</v>
      </c>
      <c r="F23" s="120"/>
    </row>
    <row r="24" spans="1:6" ht="24">
      <c r="A24" s="127"/>
      <c r="B24" s="76"/>
      <c r="C24" s="76"/>
      <c r="D24" s="76"/>
      <c r="E24" s="76"/>
    </row>
    <row r="25" spans="1:6">
      <c r="B25" s="103" t="s">
        <v>179</v>
      </c>
      <c r="C25" s="76"/>
      <c r="D25" s="76"/>
      <c r="E25" s="76"/>
    </row>
    <row r="26" spans="1:6">
      <c r="B26" s="23" t="s">
        <v>180</v>
      </c>
      <c r="C26" s="76"/>
      <c r="D26" s="76"/>
      <c r="E26" s="76"/>
    </row>
    <row r="27" spans="1:6">
      <c r="B27" s="23" t="s">
        <v>181</v>
      </c>
      <c r="C27" s="76"/>
      <c r="D27" s="76"/>
      <c r="E27" s="76"/>
    </row>
    <row r="28" spans="1:6">
      <c r="B28" s="23" t="s">
        <v>183</v>
      </c>
      <c r="C28" s="76"/>
      <c r="D28" s="76"/>
      <c r="E28" s="76"/>
    </row>
  </sheetData>
  <mergeCells count="4">
    <mergeCell ref="A1:D1"/>
    <mergeCell ref="A2:D2"/>
    <mergeCell ref="A4:D4"/>
    <mergeCell ref="A3:D3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pane ySplit="3255" topLeftCell="A23" activePane="bottomLeft"/>
      <selection activeCell="D6" sqref="D6:E6"/>
      <selection pane="bottomLeft" activeCell="B23" sqref="B23"/>
    </sheetView>
  </sheetViews>
  <sheetFormatPr defaultColWidth="9" defaultRowHeight="21.75"/>
  <cols>
    <col min="1" max="1" width="4.85546875" style="21" customWidth="1"/>
    <col min="2" max="2" width="33.28515625" style="21" customWidth="1"/>
    <col min="3" max="3" width="52.42578125" style="21" customWidth="1"/>
    <col min="4" max="5" width="10.7109375" style="21" customWidth="1"/>
    <col min="6" max="6" width="14.42578125" style="21" customWidth="1"/>
    <col min="7" max="16384" width="9" style="21"/>
  </cols>
  <sheetData>
    <row r="1" spans="1:6" s="113" customFormat="1" ht="24">
      <c r="A1" s="137" t="s">
        <v>77</v>
      </c>
      <c r="B1" s="137"/>
      <c r="C1" s="137"/>
      <c r="D1" s="137"/>
      <c r="E1" s="137"/>
    </row>
    <row r="2" spans="1:6" s="113" customFormat="1" ht="24">
      <c r="A2" s="137" t="s">
        <v>186</v>
      </c>
      <c r="B2" s="137"/>
      <c r="C2" s="137"/>
      <c r="D2" s="137"/>
      <c r="E2" s="137"/>
    </row>
    <row r="3" spans="1:6" s="113" customFormat="1" ht="24">
      <c r="A3" s="137" t="s">
        <v>243</v>
      </c>
      <c r="B3" s="137"/>
      <c r="C3" s="137"/>
      <c r="D3" s="137"/>
      <c r="E3" s="137"/>
    </row>
    <row r="4" spans="1:6" s="113" customFormat="1" ht="24">
      <c r="A4" s="137" t="s">
        <v>76</v>
      </c>
      <c r="B4" s="137"/>
      <c r="C4" s="137"/>
      <c r="D4" s="137"/>
      <c r="E4" s="137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24">
      <c r="A7" s="35">
        <v>1</v>
      </c>
      <c r="B7" s="107" t="s">
        <v>219</v>
      </c>
      <c r="C7" s="100" t="s">
        <v>127</v>
      </c>
      <c r="D7" s="100">
        <v>1</v>
      </c>
      <c r="E7" s="66"/>
      <c r="F7" s="30"/>
    </row>
    <row r="8" spans="1:6" ht="48">
      <c r="A8" s="50"/>
      <c r="B8" s="96"/>
      <c r="C8" s="100" t="s">
        <v>245</v>
      </c>
      <c r="D8" s="100">
        <v>1</v>
      </c>
      <c r="E8" s="66"/>
      <c r="F8" s="34"/>
    </row>
    <row r="9" spans="1:6" ht="48">
      <c r="A9" s="50"/>
      <c r="B9" s="96"/>
      <c r="C9" s="100" t="s">
        <v>244</v>
      </c>
      <c r="D9" s="100">
        <v>1</v>
      </c>
      <c r="E9" s="66"/>
      <c r="F9" s="34"/>
    </row>
    <row r="10" spans="1:6" ht="24">
      <c r="A10" s="50"/>
      <c r="B10" s="96"/>
      <c r="C10" s="100" t="s">
        <v>137</v>
      </c>
      <c r="D10" s="100">
        <v>1</v>
      </c>
      <c r="E10" s="66"/>
      <c r="F10" s="34"/>
    </row>
    <row r="11" spans="1:6" ht="24">
      <c r="A11" s="34"/>
      <c r="B11" s="34"/>
      <c r="C11" s="101" t="s">
        <v>247</v>
      </c>
      <c r="D11" s="100">
        <v>1</v>
      </c>
      <c r="E11" s="66"/>
      <c r="F11" s="34"/>
    </row>
    <row r="12" spans="1:6" ht="24">
      <c r="A12" s="106"/>
      <c r="B12" s="96"/>
      <c r="C12" s="101" t="s">
        <v>246</v>
      </c>
      <c r="D12" s="100">
        <v>1</v>
      </c>
      <c r="E12" s="66"/>
      <c r="F12" s="34"/>
    </row>
    <row r="13" spans="1:6" ht="48">
      <c r="A13" s="34"/>
      <c r="B13" s="34"/>
      <c r="C13" s="101" t="s">
        <v>135</v>
      </c>
      <c r="D13" s="100">
        <v>1</v>
      </c>
      <c r="E13" s="66"/>
      <c r="F13" s="34"/>
    </row>
    <row r="14" spans="1:6" ht="24" customHeight="1">
      <c r="A14" s="34"/>
      <c r="B14" s="34"/>
      <c r="C14" s="101" t="s">
        <v>248</v>
      </c>
      <c r="D14" s="100">
        <v>1</v>
      </c>
      <c r="E14" s="66"/>
      <c r="F14" s="34"/>
    </row>
    <row r="15" spans="1:6" ht="24">
      <c r="A15" s="35">
        <v>2</v>
      </c>
      <c r="B15" s="107" t="s">
        <v>220</v>
      </c>
      <c r="C15" s="100" t="s">
        <v>127</v>
      </c>
      <c r="D15" s="100">
        <v>1</v>
      </c>
      <c r="E15" s="66"/>
      <c r="F15" s="30"/>
    </row>
    <row r="16" spans="1:6" ht="48">
      <c r="A16" s="50"/>
      <c r="B16" s="96"/>
      <c r="C16" s="100" t="s">
        <v>176</v>
      </c>
      <c r="D16" s="100">
        <v>1</v>
      </c>
      <c r="E16" s="66"/>
      <c r="F16" s="34"/>
    </row>
    <row r="17" spans="1:6" ht="24.95" customHeight="1">
      <c r="A17" s="50"/>
      <c r="B17" s="96"/>
      <c r="C17" s="100" t="s">
        <v>128</v>
      </c>
      <c r="D17" s="100">
        <v>1</v>
      </c>
      <c r="E17" s="66"/>
      <c r="F17" s="34"/>
    </row>
    <row r="18" spans="1:6" ht="24">
      <c r="A18" s="50"/>
      <c r="B18" s="96"/>
      <c r="C18" s="100" t="s">
        <v>137</v>
      </c>
      <c r="D18" s="100">
        <v>1</v>
      </c>
      <c r="E18" s="66"/>
      <c r="F18" s="34"/>
    </row>
    <row r="19" spans="1:6" ht="24">
      <c r="A19" s="34"/>
      <c r="B19" s="34"/>
      <c r="C19" s="101" t="s">
        <v>133</v>
      </c>
      <c r="D19" s="100">
        <v>1</v>
      </c>
      <c r="E19" s="66"/>
      <c r="F19" s="34"/>
    </row>
    <row r="20" spans="1:6" ht="24">
      <c r="A20" s="106"/>
      <c r="B20" s="96"/>
      <c r="C20" s="101" t="s">
        <v>134</v>
      </c>
      <c r="D20" s="100">
        <v>1</v>
      </c>
      <c r="E20" s="66"/>
      <c r="F20" s="34"/>
    </row>
    <row r="21" spans="1:6" ht="48">
      <c r="A21" s="34"/>
      <c r="B21" s="34"/>
      <c r="C21" s="101" t="s">
        <v>135</v>
      </c>
      <c r="D21" s="100">
        <v>1</v>
      </c>
      <c r="E21" s="66"/>
      <c r="F21" s="34"/>
    </row>
    <row r="22" spans="1:6" ht="24">
      <c r="A22" s="106">
        <v>3</v>
      </c>
      <c r="B22" s="96" t="s">
        <v>185</v>
      </c>
      <c r="C22" s="101" t="s">
        <v>188</v>
      </c>
      <c r="D22" s="100">
        <v>1</v>
      </c>
      <c r="E22" s="66"/>
      <c r="F22" s="34"/>
    </row>
    <row r="23" spans="1:6" ht="48">
      <c r="A23" s="34"/>
      <c r="B23" s="34"/>
      <c r="C23" s="101" t="s">
        <v>191</v>
      </c>
      <c r="D23" s="100">
        <v>1</v>
      </c>
      <c r="E23" s="66"/>
      <c r="F23" s="34"/>
    </row>
    <row r="24" spans="1:6" ht="48">
      <c r="A24" s="34"/>
      <c r="B24" s="34"/>
      <c r="C24" s="101" t="s">
        <v>189</v>
      </c>
      <c r="D24" s="100">
        <v>1</v>
      </c>
      <c r="E24" s="66"/>
      <c r="F24" s="34"/>
    </row>
    <row r="25" spans="1:6" ht="48">
      <c r="A25" s="34"/>
      <c r="B25" s="34"/>
      <c r="C25" s="101" t="s">
        <v>236</v>
      </c>
      <c r="D25" s="100">
        <v>1</v>
      </c>
      <c r="E25" s="66"/>
      <c r="F25" s="34"/>
    </row>
    <row r="26" spans="1:6" ht="48">
      <c r="A26" s="34"/>
      <c r="B26" s="34"/>
      <c r="C26" s="101" t="s">
        <v>249</v>
      </c>
      <c r="D26" s="100">
        <v>1</v>
      </c>
      <c r="E26" s="66"/>
      <c r="F26" s="34"/>
    </row>
    <row r="27" spans="1:6" ht="48">
      <c r="A27" s="34"/>
      <c r="B27" s="34"/>
      <c r="C27" s="101" t="s">
        <v>238</v>
      </c>
      <c r="D27" s="100">
        <v>1</v>
      </c>
      <c r="E27" s="66"/>
      <c r="F27" s="34"/>
    </row>
    <row r="28" spans="1:6" ht="24">
      <c r="A28" s="31"/>
      <c r="B28" s="32"/>
      <c r="C28" s="121" t="s">
        <v>82</v>
      </c>
      <c r="D28" s="121">
        <f>SUM(D7:D27)</f>
        <v>21</v>
      </c>
      <c r="E28" s="121">
        <f>SUM(E7:E27)</f>
        <v>0</v>
      </c>
      <c r="F28" s="124"/>
    </row>
    <row r="29" spans="1:6">
      <c r="A29" s="110"/>
      <c r="B29" s="23"/>
      <c r="C29" s="111"/>
      <c r="D29" s="111"/>
      <c r="E29" s="76"/>
      <c r="F29" s="23"/>
    </row>
    <row r="30" spans="1:6">
      <c r="B30" s="76"/>
      <c r="C30" s="76"/>
      <c r="D30" s="76"/>
      <c r="E30" s="76"/>
    </row>
    <row r="31" spans="1:6">
      <c r="B31" s="103" t="s">
        <v>179</v>
      </c>
      <c r="C31" s="76"/>
      <c r="D31" s="76"/>
      <c r="E31" s="76"/>
    </row>
    <row r="32" spans="1:6">
      <c r="B32" s="23" t="s">
        <v>180</v>
      </c>
      <c r="C32" s="76"/>
      <c r="D32" s="76"/>
      <c r="E32" s="76"/>
    </row>
    <row r="33" spans="2:5">
      <c r="B33" s="23" t="s">
        <v>181</v>
      </c>
      <c r="C33" s="76"/>
      <c r="D33" s="76"/>
      <c r="E33" s="76"/>
    </row>
    <row r="34" spans="2:5">
      <c r="B34" s="23" t="s">
        <v>183</v>
      </c>
      <c r="C34" s="76"/>
      <c r="D34" s="76"/>
      <c r="E34" s="76"/>
    </row>
  </sheetData>
  <mergeCells count="4">
    <mergeCell ref="A1:E1"/>
    <mergeCell ref="A2:E2"/>
    <mergeCell ref="A3:E3"/>
    <mergeCell ref="A4:E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pane ySplit="3735" topLeftCell="A16" activePane="bottomLeft"/>
      <selection activeCell="F6" sqref="F6"/>
      <selection pane="bottomLeft" activeCell="A7" sqref="A7"/>
    </sheetView>
  </sheetViews>
  <sheetFormatPr defaultColWidth="9" defaultRowHeight="21.75"/>
  <cols>
    <col min="1" max="1" width="4.85546875" style="21" customWidth="1"/>
    <col min="2" max="2" width="33.28515625" style="21" customWidth="1"/>
    <col min="3" max="3" width="50.5703125" style="21" customWidth="1"/>
    <col min="4" max="5" width="10.140625" style="21" customWidth="1"/>
    <col min="6" max="6" width="18.5703125" style="21" customWidth="1"/>
    <col min="7" max="16384" width="9" style="21"/>
  </cols>
  <sheetData>
    <row r="1" spans="1:6" s="89" customFormat="1" ht="24">
      <c r="A1" s="137" t="s">
        <v>77</v>
      </c>
      <c r="B1" s="137"/>
      <c r="C1" s="137"/>
      <c r="D1" s="137"/>
      <c r="E1" s="112"/>
    </row>
    <row r="2" spans="1:6" s="89" customFormat="1" ht="24">
      <c r="A2" s="137" t="s">
        <v>186</v>
      </c>
      <c r="B2" s="137"/>
      <c r="C2" s="137"/>
      <c r="D2" s="137"/>
      <c r="E2" s="112"/>
    </row>
    <row r="3" spans="1:6" s="89" customFormat="1" ht="24">
      <c r="A3" s="137" t="s">
        <v>252</v>
      </c>
      <c r="B3" s="137"/>
      <c r="C3" s="137"/>
      <c r="D3" s="137"/>
      <c r="E3" s="112"/>
    </row>
    <row r="4" spans="1:6" s="89" customFormat="1" ht="24">
      <c r="A4" s="137" t="s">
        <v>76</v>
      </c>
      <c r="B4" s="137"/>
      <c r="C4" s="137"/>
      <c r="D4" s="137"/>
      <c r="E4" s="112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24">
      <c r="A7" s="33">
        <v>1</v>
      </c>
      <c r="B7" s="107" t="s">
        <v>221</v>
      </c>
      <c r="C7" s="101" t="s">
        <v>222</v>
      </c>
      <c r="D7" s="4">
        <v>1</v>
      </c>
      <c r="E7" s="66"/>
      <c r="F7" s="34"/>
    </row>
    <row r="8" spans="1:6" ht="48">
      <c r="A8" s="34"/>
      <c r="B8" s="34"/>
      <c r="C8" s="101" t="s">
        <v>223</v>
      </c>
      <c r="D8" s="4">
        <v>1</v>
      </c>
      <c r="E8" s="66"/>
      <c r="F8" s="34"/>
    </row>
    <row r="9" spans="1:6" ht="24">
      <c r="A9" s="34"/>
      <c r="B9" s="34"/>
      <c r="C9" s="101" t="s">
        <v>254</v>
      </c>
      <c r="D9" s="4">
        <v>1</v>
      </c>
      <c r="E9" s="66"/>
      <c r="F9" s="34"/>
    </row>
    <row r="10" spans="1:6" ht="24">
      <c r="A10" s="34"/>
      <c r="B10" s="34"/>
      <c r="C10" s="101" t="s">
        <v>253</v>
      </c>
      <c r="D10" s="4">
        <v>1</v>
      </c>
      <c r="E10" s="66"/>
      <c r="F10" s="34"/>
    </row>
    <row r="11" spans="1:6" ht="24">
      <c r="A11" s="33"/>
      <c r="B11" s="34"/>
      <c r="C11" s="101" t="s">
        <v>255</v>
      </c>
      <c r="D11" s="4">
        <v>1</v>
      </c>
      <c r="E11" s="66"/>
      <c r="F11" s="25"/>
    </row>
    <row r="12" spans="1:6" ht="48">
      <c r="A12" s="34"/>
      <c r="B12" s="34"/>
      <c r="C12" s="101" t="s">
        <v>256</v>
      </c>
      <c r="D12" s="4">
        <v>1</v>
      </c>
      <c r="E12" s="66"/>
      <c r="F12" s="34"/>
    </row>
    <row r="13" spans="1:6" ht="24">
      <c r="A13" s="34"/>
      <c r="B13" s="34"/>
      <c r="C13" s="101" t="s">
        <v>257</v>
      </c>
      <c r="D13" s="4">
        <v>1</v>
      </c>
      <c r="E13" s="66"/>
      <c r="F13" s="34"/>
    </row>
    <row r="14" spans="1:6" ht="24">
      <c r="A14" s="34"/>
      <c r="B14" s="34"/>
      <c r="C14" s="101" t="s">
        <v>261</v>
      </c>
      <c r="D14" s="4">
        <v>1</v>
      </c>
      <c r="E14" s="66"/>
      <c r="F14" s="34"/>
    </row>
    <row r="15" spans="1:6" ht="24">
      <c r="A15" s="33"/>
      <c r="B15" s="34"/>
      <c r="C15" s="101" t="s">
        <v>262</v>
      </c>
      <c r="D15" s="4">
        <v>1</v>
      </c>
      <c r="E15" s="66"/>
      <c r="F15" s="25"/>
    </row>
    <row r="16" spans="1:6" ht="48">
      <c r="A16" s="31"/>
      <c r="B16" s="32"/>
      <c r="C16" s="101" t="s">
        <v>263</v>
      </c>
      <c r="D16" s="4">
        <v>1</v>
      </c>
      <c r="E16" s="66"/>
      <c r="F16" s="25"/>
    </row>
    <row r="17" spans="1:6" ht="24">
      <c r="A17" s="31"/>
      <c r="B17" s="32"/>
      <c r="C17" s="121" t="s">
        <v>82</v>
      </c>
      <c r="D17" s="121">
        <f>SUM(D7:D16)</f>
        <v>10</v>
      </c>
      <c r="E17" s="121">
        <f>SUM(E7:E16)</f>
        <v>0</v>
      </c>
      <c r="F17" s="124"/>
    </row>
    <row r="18" spans="1:6">
      <c r="A18" s="110"/>
      <c r="B18" s="23"/>
      <c r="C18" s="111"/>
      <c r="D18" s="76"/>
      <c r="E18" s="76"/>
      <c r="F18" s="23"/>
    </row>
    <row r="19" spans="1:6">
      <c r="B19" s="76"/>
      <c r="C19" s="76"/>
      <c r="D19" s="76"/>
      <c r="E19" s="76"/>
    </row>
    <row r="20" spans="1:6">
      <c r="B20" s="103" t="s">
        <v>179</v>
      </c>
      <c r="C20" s="76"/>
      <c r="D20" s="76"/>
      <c r="E20" s="76"/>
    </row>
    <row r="21" spans="1:6">
      <c r="B21" s="23" t="s">
        <v>180</v>
      </c>
      <c r="C21" s="76"/>
      <c r="D21" s="76"/>
      <c r="E21" s="76"/>
    </row>
    <row r="22" spans="1:6">
      <c r="B22" s="23" t="s">
        <v>181</v>
      </c>
      <c r="C22" s="76"/>
      <c r="D22" s="76"/>
      <c r="E22" s="76"/>
    </row>
    <row r="23" spans="1:6">
      <c r="B23" s="23" t="s">
        <v>183</v>
      </c>
      <c r="C23" s="76"/>
      <c r="D23" s="76"/>
      <c r="E23" s="76"/>
    </row>
  </sheetData>
  <mergeCells count="4">
    <mergeCell ref="A1:D1"/>
    <mergeCell ref="A2:D2"/>
    <mergeCell ref="A3:D3"/>
    <mergeCell ref="A4:D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5" zoomScaleNormal="100" workbookViewId="0">
      <selection activeCell="K12" sqref="K12"/>
    </sheetView>
  </sheetViews>
  <sheetFormatPr defaultColWidth="9" defaultRowHeight="21.75"/>
  <cols>
    <col min="1" max="1" width="4.85546875" style="21" customWidth="1"/>
    <col min="2" max="2" width="33.28515625" style="21" customWidth="1"/>
    <col min="3" max="3" width="50.5703125" style="21" customWidth="1"/>
    <col min="4" max="5" width="11.85546875" style="21" customWidth="1"/>
    <col min="6" max="6" width="31.85546875" style="21" customWidth="1"/>
    <col min="7" max="16384" width="9" style="21"/>
  </cols>
  <sheetData>
    <row r="1" spans="1:6" s="89" customFormat="1" ht="24">
      <c r="A1" s="137" t="s">
        <v>77</v>
      </c>
      <c r="B1" s="137"/>
      <c r="C1" s="137"/>
      <c r="D1" s="137"/>
      <c r="E1" s="112"/>
    </row>
    <row r="2" spans="1:6" s="89" customFormat="1" ht="24">
      <c r="A2" s="137" t="s">
        <v>186</v>
      </c>
      <c r="B2" s="137"/>
      <c r="C2" s="137"/>
      <c r="D2" s="137"/>
      <c r="E2" s="112"/>
    </row>
    <row r="3" spans="1:6" s="89" customFormat="1" ht="24">
      <c r="A3" s="137" t="s">
        <v>192</v>
      </c>
      <c r="B3" s="137"/>
      <c r="C3" s="137"/>
      <c r="D3" s="137"/>
      <c r="E3" s="112"/>
    </row>
    <row r="4" spans="1:6" s="89" customFormat="1" ht="24">
      <c r="A4" s="137" t="s">
        <v>76</v>
      </c>
      <c r="B4" s="137"/>
      <c r="C4" s="137"/>
      <c r="D4" s="137"/>
      <c r="E4" s="112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144">
      <c r="A7" s="35">
        <v>1</v>
      </c>
      <c r="B7" s="107" t="s">
        <v>193</v>
      </c>
      <c r="C7" s="100" t="s">
        <v>194</v>
      </c>
      <c r="D7" s="8">
        <v>1</v>
      </c>
      <c r="E7" s="66"/>
      <c r="F7" s="30"/>
    </row>
    <row r="8" spans="1:6" ht="72">
      <c r="A8" s="50"/>
      <c r="B8" s="96"/>
      <c r="C8" s="100" t="s">
        <v>195</v>
      </c>
      <c r="D8" s="4">
        <v>1</v>
      </c>
      <c r="E8" s="66"/>
      <c r="F8" s="34"/>
    </row>
    <row r="9" spans="1:6" ht="24">
      <c r="A9" s="50"/>
      <c r="B9" s="96"/>
      <c r="C9" s="100" t="s">
        <v>196</v>
      </c>
      <c r="D9" s="4">
        <v>1</v>
      </c>
      <c r="E9" s="66"/>
      <c r="F9" s="34"/>
    </row>
    <row r="10" spans="1:6" ht="72">
      <c r="A10" s="34"/>
      <c r="B10" s="34"/>
      <c r="C10" s="101" t="s">
        <v>197</v>
      </c>
      <c r="D10" s="4">
        <v>1</v>
      </c>
      <c r="E10" s="66"/>
      <c r="F10" s="34"/>
    </row>
    <row r="11" spans="1:6" ht="48">
      <c r="A11" s="106">
        <v>2</v>
      </c>
      <c r="B11" s="96"/>
      <c r="C11" s="101" t="s">
        <v>198</v>
      </c>
      <c r="D11" s="4">
        <v>1</v>
      </c>
      <c r="E11" s="66"/>
      <c r="F11" s="34"/>
    </row>
    <row r="12" spans="1:6" ht="48">
      <c r="A12" s="34"/>
      <c r="B12" s="34"/>
      <c r="C12" s="101" t="s">
        <v>199</v>
      </c>
      <c r="D12" s="4">
        <v>1</v>
      </c>
      <c r="E12" s="66"/>
      <c r="F12" s="34"/>
    </row>
    <row r="13" spans="1:6" ht="48">
      <c r="A13" s="34"/>
      <c r="B13" s="34"/>
      <c r="C13" s="101" t="s">
        <v>258</v>
      </c>
      <c r="D13" s="4">
        <v>1</v>
      </c>
      <c r="E13" s="66"/>
      <c r="F13" s="34"/>
    </row>
    <row r="14" spans="1:6" ht="24">
      <c r="A14" s="33">
        <v>3</v>
      </c>
      <c r="B14" s="96" t="s">
        <v>211</v>
      </c>
      <c r="C14" s="101" t="s">
        <v>200</v>
      </c>
      <c r="D14" s="4">
        <v>1</v>
      </c>
      <c r="E14" s="66"/>
      <c r="F14" s="34"/>
    </row>
    <row r="15" spans="1:6" ht="48">
      <c r="A15" s="34"/>
      <c r="B15" s="34"/>
      <c r="C15" s="101" t="s">
        <v>201</v>
      </c>
      <c r="D15" s="4">
        <v>1</v>
      </c>
      <c r="E15" s="66"/>
      <c r="F15" s="34"/>
    </row>
    <row r="16" spans="1:6" ht="48">
      <c r="A16" s="34"/>
      <c r="B16" s="34"/>
      <c r="C16" s="101" t="s">
        <v>202</v>
      </c>
      <c r="D16" s="4">
        <v>1</v>
      </c>
      <c r="E16" s="66"/>
      <c r="F16" s="34"/>
    </row>
    <row r="17" spans="1:6" ht="48">
      <c r="A17" s="34"/>
      <c r="B17" s="34"/>
      <c r="C17" s="101" t="s">
        <v>203</v>
      </c>
      <c r="D17" s="4">
        <v>1</v>
      </c>
      <c r="E17" s="66"/>
      <c r="F17" s="34"/>
    </row>
    <row r="18" spans="1:6" ht="72">
      <c r="A18" s="105"/>
      <c r="B18" s="105"/>
      <c r="C18" s="101" t="s">
        <v>204</v>
      </c>
      <c r="D18" s="4">
        <v>1</v>
      </c>
      <c r="E18" s="66"/>
      <c r="F18" s="34"/>
    </row>
    <row r="19" spans="1:6" ht="24">
      <c r="A19" s="34"/>
      <c r="B19" s="34"/>
      <c r="C19" s="101" t="s">
        <v>205</v>
      </c>
      <c r="D19" s="4">
        <v>1</v>
      </c>
      <c r="E19" s="66"/>
      <c r="F19" s="34"/>
    </row>
    <row r="20" spans="1:6" ht="48">
      <c r="A20" s="34"/>
      <c r="B20" s="34"/>
      <c r="C20" s="100" t="s">
        <v>206</v>
      </c>
      <c r="D20" s="4">
        <v>1</v>
      </c>
      <c r="E20" s="66"/>
      <c r="F20" s="34"/>
    </row>
    <row r="21" spans="1:6" ht="48">
      <c r="A21" s="50">
        <v>4</v>
      </c>
      <c r="B21" s="105" t="s">
        <v>259</v>
      </c>
      <c r="C21" s="101" t="s">
        <v>260</v>
      </c>
      <c r="D21" s="4">
        <v>1</v>
      </c>
      <c r="E21" s="66"/>
      <c r="F21" s="25"/>
    </row>
    <row r="22" spans="1:6" ht="48">
      <c r="A22" s="50">
        <v>5</v>
      </c>
      <c r="B22" s="105" t="s">
        <v>212</v>
      </c>
      <c r="C22" s="101" t="s">
        <v>207</v>
      </c>
      <c r="D22" s="4">
        <v>1</v>
      </c>
      <c r="E22" s="66"/>
      <c r="F22" s="34"/>
    </row>
    <row r="23" spans="1:6" ht="48">
      <c r="A23" s="34"/>
      <c r="B23" s="34"/>
      <c r="C23" s="101" t="s">
        <v>208</v>
      </c>
      <c r="D23" s="4">
        <v>1</v>
      </c>
      <c r="E23" s="66"/>
      <c r="F23" s="34"/>
    </row>
    <row r="24" spans="1:6" ht="48">
      <c r="A24" s="34"/>
      <c r="B24" s="34"/>
      <c r="C24" s="101" t="s">
        <v>209</v>
      </c>
      <c r="D24" s="4">
        <v>1</v>
      </c>
      <c r="E24" s="66"/>
      <c r="F24" s="34"/>
    </row>
    <row r="25" spans="1:6" ht="37.5" customHeight="1">
      <c r="A25" s="34"/>
      <c r="B25" s="34"/>
      <c r="C25" s="101" t="s">
        <v>210</v>
      </c>
      <c r="D25" s="4">
        <v>1</v>
      </c>
      <c r="E25" s="66"/>
      <c r="F25" s="34"/>
    </row>
    <row r="26" spans="1:6" ht="24">
      <c r="A26" s="33"/>
      <c r="B26" s="34"/>
      <c r="C26" s="101"/>
      <c r="D26" s="122"/>
      <c r="E26" s="66"/>
      <c r="F26" s="25"/>
    </row>
    <row r="27" spans="1:6" ht="24">
      <c r="A27" s="31"/>
      <c r="B27" s="32"/>
      <c r="C27" s="63" t="s">
        <v>82</v>
      </c>
      <c r="D27" s="121">
        <f>SUM(D7:D26)</f>
        <v>19</v>
      </c>
      <c r="E27" s="121">
        <f>SUM(E7:E26)</f>
        <v>0</v>
      </c>
      <c r="F27" s="119"/>
    </row>
    <row r="28" spans="1:6">
      <c r="B28" s="76"/>
      <c r="C28" s="76"/>
      <c r="D28" s="76"/>
      <c r="E28" s="76"/>
    </row>
    <row r="29" spans="1:6">
      <c r="B29" s="103" t="s">
        <v>179</v>
      </c>
      <c r="C29" s="76"/>
      <c r="D29" s="76"/>
      <c r="E29" s="76"/>
    </row>
    <row r="30" spans="1:6">
      <c r="B30" s="23" t="s">
        <v>180</v>
      </c>
      <c r="C30" s="76"/>
      <c r="D30" s="76"/>
      <c r="E30" s="76"/>
    </row>
    <row r="31" spans="1:6">
      <c r="B31" s="23" t="s">
        <v>181</v>
      </c>
      <c r="C31" s="76"/>
      <c r="D31" s="76"/>
      <c r="E31" s="76"/>
    </row>
    <row r="32" spans="1:6">
      <c r="B32" s="23" t="s">
        <v>183</v>
      </c>
      <c r="C32" s="76"/>
      <c r="D32" s="76"/>
      <c r="E32" s="76"/>
    </row>
  </sheetData>
  <mergeCells count="4">
    <mergeCell ref="A1:D1"/>
    <mergeCell ref="A2:D2"/>
    <mergeCell ref="A3:D3"/>
    <mergeCell ref="A4:D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pane ySplit="3255" topLeftCell="A7"/>
      <selection activeCell="D6" sqref="D6:E6"/>
      <selection pane="bottomLeft" activeCell="D10" sqref="D10"/>
    </sheetView>
  </sheetViews>
  <sheetFormatPr defaultColWidth="9" defaultRowHeight="21.75"/>
  <cols>
    <col min="1" max="1" width="4.85546875" style="21" customWidth="1"/>
    <col min="2" max="2" width="22.42578125" style="21" customWidth="1"/>
    <col min="3" max="3" width="50.5703125" style="21" customWidth="1"/>
    <col min="4" max="5" width="22.140625" style="21" customWidth="1"/>
    <col min="6" max="6" width="31.85546875" style="21" customWidth="1"/>
    <col min="7" max="16384" width="9" style="21"/>
  </cols>
  <sheetData>
    <row r="1" spans="1:6" s="89" customFormat="1" ht="24">
      <c r="A1" s="137" t="s">
        <v>77</v>
      </c>
      <c r="B1" s="137"/>
      <c r="C1" s="137"/>
      <c r="D1" s="137"/>
      <c r="E1" s="112"/>
    </row>
    <row r="2" spans="1:6" s="89" customFormat="1" ht="24">
      <c r="A2" s="137" t="s">
        <v>186</v>
      </c>
      <c r="B2" s="137"/>
      <c r="C2" s="137"/>
      <c r="D2" s="137"/>
      <c r="E2" s="112"/>
    </row>
    <row r="3" spans="1:6" s="89" customFormat="1" ht="24">
      <c r="A3" s="137" t="s">
        <v>225</v>
      </c>
      <c r="B3" s="137"/>
      <c r="C3" s="137"/>
      <c r="D3" s="137"/>
      <c r="E3" s="112"/>
    </row>
    <row r="4" spans="1:6" s="89" customFormat="1" ht="24">
      <c r="A4" s="137" t="s">
        <v>76</v>
      </c>
      <c r="B4" s="137"/>
      <c r="C4" s="137"/>
      <c r="D4" s="137"/>
      <c r="E4" s="112"/>
    </row>
    <row r="6" spans="1:6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6" ht="48">
      <c r="A7" s="35">
        <v>1</v>
      </c>
      <c r="B7" s="104" t="s">
        <v>178</v>
      </c>
      <c r="C7" s="100" t="s">
        <v>130</v>
      </c>
      <c r="D7" s="118">
        <v>1</v>
      </c>
      <c r="E7" s="29"/>
      <c r="F7" s="30"/>
    </row>
    <row r="8" spans="1:6" ht="48">
      <c r="A8" s="50"/>
      <c r="B8" s="96"/>
      <c r="C8" s="100" t="s">
        <v>272</v>
      </c>
      <c r="D8" s="118">
        <v>1</v>
      </c>
      <c r="E8" s="33"/>
      <c r="F8" s="34"/>
    </row>
    <row r="9" spans="1:6" ht="48">
      <c r="A9" s="34"/>
      <c r="B9" s="34"/>
      <c r="C9" s="100" t="s">
        <v>273</v>
      </c>
      <c r="D9" s="118">
        <v>1</v>
      </c>
      <c r="E9" s="33"/>
      <c r="F9" s="34"/>
    </row>
    <row r="10" spans="1:6" ht="48">
      <c r="A10" s="33"/>
      <c r="B10" s="34"/>
      <c r="C10" s="101" t="s">
        <v>274</v>
      </c>
      <c r="D10" s="118">
        <v>1</v>
      </c>
      <c r="E10" s="31"/>
      <c r="F10" s="32"/>
    </row>
    <row r="11" spans="1:6" ht="24">
      <c r="A11" s="33"/>
      <c r="B11" s="34"/>
      <c r="C11" s="101"/>
      <c r="D11" s="125"/>
      <c r="E11" s="125"/>
      <c r="F11" s="25"/>
    </row>
    <row r="12" spans="1:6" ht="24">
      <c r="A12" s="31"/>
      <c r="B12" s="32"/>
      <c r="C12" s="63" t="s">
        <v>82</v>
      </c>
      <c r="D12" s="121">
        <f>SUM(D7:D11)</f>
        <v>4</v>
      </c>
      <c r="E12" s="121">
        <f>SUM(E7:E11)</f>
        <v>0</v>
      </c>
      <c r="F12" s="119"/>
    </row>
    <row r="13" spans="1:6">
      <c r="B13" s="76"/>
      <c r="C13" s="76"/>
      <c r="D13" s="76"/>
      <c r="E13" s="76"/>
    </row>
    <row r="14" spans="1:6">
      <c r="B14" s="103" t="s">
        <v>179</v>
      </c>
      <c r="C14" s="76"/>
      <c r="D14" s="76"/>
      <c r="E14" s="76"/>
    </row>
    <row r="15" spans="1:6">
      <c r="B15" s="23" t="s">
        <v>180</v>
      </c>
      <c r="C15" s="76"/>
      <c r="D15" s="76"/>
      <c r="E15" s="76"/>
    </row>
    <row r="16" spans="1:6">
      <c r="B16" s="23" t="s">
        <v>181</v>
      </c>
      <c r="C16" s="76"/>
      <c r="D16" s="76"/>
      <c r="E16" s="76"/>
    </row>
    <row r="17" spans="2:5">
      <c r="B17" s="23" t="s">
        <v>183</v>
      </c>
      <c r="C17" s="76"/>
      <c r="D17" s="76"/>
      <c r="E17" s="76"/>
    </row>
  </sheetData>
  <mergeCells count="4">
    <mergeCell ref="A3:D3"/>
    <mergeCell ref="A1:D1"/>
    <mergeCell ref="A2:D2"/>
    <mergeCell ref="A4:D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pane ySplit="3255" topLeftCell="A15" activePane="bottomLeft"/>
      <selection activeCell="D5" sqref="D1:E1048576"/>
      <selection pane="bottomLeft" activeCell="F15" sqref="F15"/>
    </sheetView>
  </sheetViews>
  <sheetFormatPr defaultColWidth="9" defaultRowHeight="21.75"/>
  <cols>
    <col min="1" max="1" width="4.85546875" style="21" customWidth="1"/>
    <col min="2" max="2" width="22.42578125" style="21" customWidth="1"/>
    <col min="3" max="3" width="50.5703125" style="21" customWidth="1"/>
    <col min="4" max="5" width="13.140625" style="21" customWidth="1"/>
    <col min="6" max="6" width="31.85546875" style="21" customWidth="1"/>
    <col min="7" max="16384" width="9" style="21"/>
  </cols>
  <sheetData>
    <row r="1" spans="1:7" s="89" customFormat="1" ht="24">
      <c r="A1" s="137" t="s">
        <v>77</v>
      </c>
      <c r="B1" s="137"/>
      <c r="C1" s="137"/>
      <c r="D1" s="137"/>
      <c r="E1" s="112"/>
    </row>
    <row r="2" spans="1:7" s="89" customFormat="1" ht="24">
      <c r="A2" s="137" t="s">
        <v>186</v>
      </c>
      <c r="B2" s="137"/>
      <c r="C2" s="137"/>
      <c r="D2" s="137"/>
      <c r="E2" s="112"/>
    </row>
    <row r="3" spans="1:7" s="89" customFormat="1" ht="24">
      <c r="A3" s="137" t="s">
        <v>224</v>
      </c>
      <c r="B3" s="137"/>
      <c r="C3" s="137"/>
      <c r="D3" s="137"/>
      <c r="E3" s="112"/>
    </row>
    <row r="4" spans="1:7" s="89" customFormat="1" ht="24">
      <c r="A4" s="137" t="s">
        <v>76</v>
      </c>
      <c r="B4" s="137"/>
      <c r="C4" s="137"/>
      <c r="D4" s="137"/>
      <c r="E4" s="112"/>
    </row>
    <row r="6" spans="1:7" ht="55.5" customHeight="1">
      <c r="A6" s="36" t="s">
        <v>3</v>
      </c>
      <c r="B6" s="36" t="s">
        <v>64</v>
      </c>
      <c r="C6" s="36" t="s">
        <v>4</v>
      </c>
      <c r="D6" s="37" t="s">
        <v>250</v>
      </c>
      <c r="E6" s="37" t="s">
        <v>251</v>
      </c>
      <c r="F6" s="37" t="s">
        <v>83</v>
      </c>
    </row>
    <row r="7" spans="1:7" ht="24">
      <c r="A7" s="35">
        <v>1</v>
      </c>
      <c r="B7" s="104" t="s">
        <v>217</v>
      </c>
      <c r="C7" s="1" t="s">
        <v>127</v>
      </c>
      <c r="D7" s="84">
        <v>1</v>
      </c>
      <c r="E7" s="129"/>
      <c r="F7" s="30"/>
    </row>
    <row r="8" spans="1:7" ht="24">
      <c r="A8" s="34"/>
      <c r="B8" s="34"/>
      <c r="C8" s="101" t="s">
        <v>264</v>
      </c>
      <c r="D8" s="128">
        <v>1</v>
      </c>
      <c r="E8" s="128"/>
      <c r="F8" s="66"/>
      <c r="G8" s="34"/>
    </row>
    <row r="9" spans="1:7" ht="24">
      <c r="A9" s="35"/>
      <c r="B9" s="104"/>
      <c r="C9" s="1" t="s">
        <v>265</v>
      </c>
      <c r="D9" s="84">
        <v>1</v>
      </c>
      <c r="E9" s="129"/>
      <c r="F9" s="30"/>
    </row>
    <row r="10" spans="1:7" ht="24">
      <c r="A10" s="35">
        <v>2</v>
      </c>
      <c r="B10" s="104" t="s">
        <v>218</v>
      </c>
      <c r="C10" s="100" t="s">
        <v>266</v>
      </c>
      <c r="D10" s="128">
        <v>1</v>
      </c>
      <c r="E10" s="130"/>
      <c r="F10" s="30"/>
    </row>
    <row r="11" spans="1:7" ht="24">
      <c r="A11" s="50"/>
      <c r="B11" s="96"/>
      <c r="C11" s="101" t="s">
        <v>267</v>
      </c>
      <c r="D11" s="128">
        <v>1</v>
      </c>
      <c r="E11" s="131"/>
      <c r="F11" s="34"/>
    </row>
    <row r="12" spans="1:7" ht="48">
      <c r="A12" s="33"/>
      <c r="B12" s="34"/>
      <c r="C12" s="101" t="s">
        <v>268</v>
      </c>
      <c r="D12" s="128">
        <v>1</v>
      </c>
      <c r="E12" s="128"/>
      <c r="F12" s="25"/>
    </row>
    <row r="13" spans="1:7" ht="48">
      <c r="A13" s="33"/>
      <c r="B13" s="34"/>
      <c r="C13" s="101" t="s">
        <v>269</v>
      </c>
      <c r="D13" s="128">
        <v>1</v>
      </c>
      <c r="E13" s="132"/>
      <c r="F13" s="32"/>
    </row>
    <row r="14" spans="1:7" ht="48">
      <c r="A14" s="50"/>
      <c r="B14" s="96"/>
      <c r="C14" s="100" t="s">
        <v>270</v>
      </c>
      <c r="D14" s="128">
        <v>1</v>
      </c>
      <c r="E14" s="131"/>
      <c r="F14" s="34"/>
    </row>
    <row r="15" spans="1:7" ht="72">
      <c r="A15" s="50"/>
      <c r="B15" s="96"/>
      <c r="C15" s="100" t="s">
        <v>271</v>
      </c>
      <c r="D15" s="128">
        <v>1</v>
      </c>
      <c r="E15" s="131"/>
      <c r="F15" s="34"/>
    </row>
    <row r="16" spans="1:7" ht="24">
      <c r="A16" s="31"/>
      <c r="B16" s="32"/>
      <c r="C16" s="123" t="s">
        <v>82</v>
      </c>
      <c r="D16" s="121">
        <f>SUM(D7:D15)</f>
        <v>9</v>
      </c>
      <c r="E16" s="121">
        <f>SUM(E7:E15)</f>
        <v>0</v>
      </c>
      <c r="F16" s="133"/>
    </row>
    <row r="17" spans="2:5">
      <c r="B17" s="76"/>
      <c r="C17" s="76"/>
      <c r="D17" s="76"/>
      <c r="E17" s="76"/>
    </row>
    <row r="18" spans="2:5">
      <c r="B18" s="103" t="s">
        <v>179</v>
      </c>
      <c r="C18" s="76"/>
      <c r="D18" s="76"/>
      <c r="E18" s="76"/>
    </row>
    <row r="19" spans="2:5">
      <c r="B19" s="23" t="s">
        <v>180</v>
      </c>
      <c r="C19" s="76"/>
      <c r="D19" s="76"/>
      <c r="E19" s="76"/>
    </row>
    <row r="20" spans="2:5">
      <c r="B20" s="23" t="s">
        <v>181</v>
      </c>
      <c r="C20" s="76"/>
      <c r="D20" s="76"/>
      <c r="E20" s="76"/>
    </row>
    <row r="21" spans="2:5">
      <c r="B21" s="23" t="s">
        <v>183</v>
      </c>
      <c r="C21" s="76"/>
      <c r="D21" s="76"/>
      <c r="E21" s="76"/>
    </row>
  </sheetData>
  <mergeCells count="4">
    <mergeCell ref="A1:D1"/>
    <mergeCell ref="A2:D2"/>
    <mergeCell ref="A3:D3"/>
    <mergeCell ref="A4:D4"/>
  </mergeCells>
  <pageMargins left="0.28000000000000003" right="0.15748031496062992" top="0.21" bottom="0.17" header="0.28000000000000003" footer="0.21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ySplit="3255" topLeftCell="A37" activePane="bottomLeft"/>
      <selection activeCell="O5" sqref="O5"/>
      <selection pane="bottomLeft" activeCell="C46" sqref="C46"/>
    </sheetView>
  </sheetViews>
  <sheetFormatPr defaultColWidth="9" defaultRowHeight="21.75"/>
  <cols>
    <col min="1" max="1" width="4.85546875" style="21" customWidth="1"/>
    <col min="2" max="2" width="17" style="21" customWidth="1"/>
    <col min="3" max="3" width="50.5703125" style="21" customWidth="1"/>
    <col min="4" max="4" width="6.85546875" style="21" customWidth="1"/>
    <col min="5" max="5" width="5.140625" style="22" customWidth="1"/>
    <col min="6" max="6" width="5.42578125" style="22" customWidth="1"/>
    <col min="7" max="14" width="5.140625" style="22" customWidth="1"/>
    <col min="15" max="16384" width="9" style="21"/>
  </cols>
  <sheetData>
    <row r="1" spans="1:15" s="89" customFormat="1" ht="24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s="89" customFormat="1" ht="24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s="89" customFormat="1" ht="24">
      <c r="A3" s="137" t="s">
        <v>76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5" spans="1:15" ht="55.5" customHeight="1">
      <c r="A5" s="36" t="s">
        <v>79</v>
      </c>
      <c r="B5" s="36" t="s">
        <v>64</v>
      </c>
      <c r="C5" s="36" t="s">
        <v>4</v>
      </c>
      <c r="D5" s="37" t="s">
        <v>90</v>
      </c>
      <c r="E5" s="38" t="s">
        <v>65</v>
      </c>
      <c r="F5" s="38" t="s">
        <v>66</v>
      </c>
      <c r="G5" s="38" t="s">
        <v>67</v>
      </c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21" t="s">
        <v>154</v>
      </c>
    </row>
    <row r="6" spans="1:15" ht="43.5">
      <c r="A6" s="43" t="s">
        <v>80</v>
      </c>
      <c r="B6" s="47" t="s">
        <v>75</v>
      </c>
      <c r="C6" s="46" t="s">
        <v>5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>
      <c r="A7" s="33"/>
      <c r="B7" s="34"/>
      <c r="C7" s="27" t="s">
        <v>82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5">
      <c r="A8" s="31"/>
      <c r="B8" s="32"/>
      <c r="C8" s="63" t="s">
        <v>83</v>
      </c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6"/>
    </row>
    <row r="9" spans="1:15" ht="48">
      <c r="A9" s="43" t="s">
        <v>81</v>
      </c>
      <c r="B9" s="44" t="s">
        <v>91</v>
      </c>
      <c r="C9" s="11" t="s">
        <v>92</v>
      </c>
      <c r="D9" s="48">
        <v>1</v>
      </c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5" ht="96">
      <c r="A10" s="34"/>
      <c r="B10" s="34"/>
      <c r="C10" s="11" t="s">
        <v>147</v>
      </c>
      <c r="D10" s="48">
        <v>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" t="s">
        <v>155</v>
      </c>
    </row>
    <row r="11" spans="1:15" ht="72">
      <c r="A11" s="34"/>
      <c r="B11" s="34"/>
      <c r="C11" s="12" t="s">
        <v>101</v>
      </c>
      <c r="D11" s="48">
        <v>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90" t="s">
        <v>144</v>
      </c>
    </row>
    <row r="12" spans="1:15" ht="48">
      <c r="A12" s="34"/>
      <c r="B12" s="34"/>
      <c r="C12" s="12" t="s">
        <v>102</v>
      </c>
      <c r="D12" s="48">
        <v>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ht="24">
      <c r="A13" s="34"/>
      <c r="B13" s="34"/>
      <c r="C13" s="13" t="s">
        <v>103</v>
      </c>
      <c r="D13" s="48">
        <v>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ht="48">
      <c r="A14" s="34"/>
      <c r="B14" s="34"/>
      <c r="C14" s="11" t="s">
        <v>121</v>
      </c>
      <c r="D14" s="48">
        <v>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ht="72">
      <c r="A15" s="34"/>
      <c r="B15" s="34"/>
      <c r="C15" s="60" t="s">
        <v>120</v>
      </c>
      <c r="D15" s="48">
        <v>1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ht="48">
      <c r="A16" s="34"/>
      <c r="B16" s="34"/>
      <c r="C16" s="39" t="s">
        <v>153</v>
      </c>
      <c r="D16" s="48">
        <v>1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5" ht="48">
      <c r="A17" s="34"/>
      <c r="B17" s="34"/>
      <c r="C17" s="39" t="s">
        <v>105</v>
      </c>
      <c r="D17" s="48">
        <v>1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5" ht="48">
      <c r="A18" s="34"/>
      <c r="B18" s="34"/>
      <c r="C18" s="49" t="s">
        <v>106</v>
      </c>
      <c r="D18" s="48">
        <v>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5" ht="24">
      <c r="A19" s="33"/>
      <c r="B19" s="34"/>
      <c r="C19" s="52" t="s">
        <v>82</v>
      </c>
      <c r="D19" s="53">
        <v>10</v>
      </c>
      <c r="E19" s="41"/>
      <c r="F19" s="41"/>
      <c r="G19" s="41"/>
      <c r="H19" s="41"/>
      <c r="I19" s="41"/>
      <c r="J19" s="41"/>
      <c r="K19" s="41"/>
      <c r="L19" s="41"/>
      <c r="M19" s="41"/>
      <c r="N19" s="61"/>
    </row>
    <row r="20" spans="1:15" ht="44.25" customHeight="1">
      <c r="A20" s="31"/>
      <c r="B20" s="32"/>
      <c r="C20" s="51" t="s">
        <v>83</v>
      </c>
      <c r="D20" s="134"/>
      <c r="E20" s="135"/>
      <c r="F20" s="135"/>
      <c r="G20" s="135"/>
      <c r="H20" s="135"/>
      <c r="I20" s="135"/>
      <c r="J20" s="135"/>
      <c r="K20" s="135"/>
      <c r="L20" s="135"/>
      <c r="M20" s="135"/>
      <c r="N20" s="136"/>
    </row>
    <row r="21" spans="1:15" ht="37.5" customHeight="1">
      <c r="A21" s="35" t="s">
        <v>81</v>
      </c>
      <c r="B21" s="45" t="s">
        <v>97</v>
      </c>
      <c r="C21" s="11" t="s">
        <v>94</v>
      </c>
      <c r="D21" s="48">
        <v>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5" ht="48">
      <c r="A22" s="34"/>
      <c r="B22" s="34"/>
      <c r="C22" s="15" t="s">
        <v>95</v>
      </c>
      <c r="D22" s="48">
        <v>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5" ht="48">
      <c r="A23" s="34"/>
      <c r="B23" s="34"/>
      <c r="C23" s="15" t="s">
        <v>96</v>
      </c>
      <c r="D23" s="48">
        <v>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5" ht="48">
      <c r="A24" s="34"/>
      <c r="B24" s="34"/>
      <c r="C24" s="15" t="s">
        <v>98</v>
      </c>
      <c r="D24" s="48">
        <v>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5" ht="46.5" customHeight="1">
      <c r="A25" s="34"/>
      <c r="B25" s="34"/>
      <c r="C25" s="12" t="s">
        <v>99</v>
      </c>
      <c r="D25" s="48">
        <v>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5" ht="24">
      <c r="A26" s="34"/>
      <c r="B26" s="34"/>
      <c r="C26" s="15" t="s">
        <v>100</v>
      </c>
      <c r="D26" s="48">
        <v>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5" ht="24">
      <c r="A27" s="34"/>
      <c r="B27" s="34"/>
      <c r="C27" s="52" t="s">
        <v>82</v>
      </c>
      <c r="D27" s="53">
        <v>6</v>
      </c>
      <c r="E27" s="41"/>
      <c r="F27" s="41"/>
      <c r="G27" s="41"/>
      <c r="H27" s="41"/>
      <c r="I27" s="41"/>
      <c r="J27" s="41"/>
      <c r="K27" s="41"/>
      <c r="L27" s="41"/>
      <c r="M27" s="41"/>
      <c r="N27" s="61"/>
    </row>
    <row r="28" spans="1:15" ht="36" customHeight="1">
      <c r="A28" s="34"/>
      <c r="B28" s="34"/>
      <c r="C28" s="51" t="s">
        <v>83</v>
      </c>
      <c r="D28" s="134"/>
      <c r="E28" s="135"/>
      <c r="F28" s="135"/>
      <c r="G28" s="135"/>
      <c r="H28" s="135"/>
      <c r="I28" s="135"/>
      <c r="J28" s="135"/>
      <c r="K28" s="135"/>
      <c r="L28" s="135"/>
      <c r="M28" s="135"/>
      <c r="N28" s="136"/>
    </row>
    <row r="29" spans="1:15" ht="48">
      <c r="A29" s="30"/>
      <c r="B29" s="56" t="s">
        <v>107</v>
      </c>
      <c r="C29" s="57" t="s">
        <v>157</v>
      </c>
      <c r="D29" s="48">
        <v>1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" t="s">
        <v>156</v>
      </c>
    </row>
    <row r="30" spans="1:15" ht="48">
      <c r="A30" s="34"/>
      <c r="B30" s="58"/>
      <c r="C30" s="57" t="s">
        <v>109</v>
      </c>
      <c r="D30" s="48">
        <v>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5" ht="48">
      <c r="A31" s="34"/>
      <c r="B31" s="58"/>
      <c r="C31" s="57" t="s">
        <v>110</v>
      </c>
      <c r="D31" s="48">
        <v>1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48">
      <c r="A32" s="34"/>
      <c r="B32" s="58"/>
      <c r="C32" s="57" t="s">
        <v>111</v>
      </c>
      <c r="D32" s="48">
        <v>1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5" ht="25.5" customHeight="1">
      <c r="A33" s="33"/>
      <c r="B33" s="34"/>
      <c r="C33" s="52" t="s">
        <v>82</v>
      </c>
      <c r="D33" s="53">
        <v>4</v>
      </c>
      <c r="E33" s="59"/>
      <c r="F33" s="59"/>
      <c r="G33" s="59"/>
      <c r="H33" s="59"/>
      <c r="I33" s="59"/>
      <c r="J33" s="59"/>
      <c r="K33" s="59"/>
      <c r="L33" s="59"/>
      <c r="M33" s="59"/>
      <c r="N33" s="62"/>
    </row>
    <row r="34" spans="1:15" ht="31.5" customHeight="1">
      <c r="A34" s="31"/>
      <c r="B34" s="32"/>
      <c r="C34" s="51" t="s">
        <v>83</v>
      </c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6"/>
    </row>
    <row r="35" spans="1:15" ht="48.6" customHeight="1">
      <c r="A35" s="35" t="s">
        <v>81</v>
      </c>
      <c r="B35" s="45" t="s">
        <v>112</v>
      </c>
      <c r="C35" s="28" t="s">
        <v>113</v>
      </c>
      <c r="D35" s="48">
        <v>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90" t="s">
        <v>143</v>
      </c>
    </row>
    <row r="36" spans="1:15" ht="48">
      <c r="A36" s="34"/>
      <c r="B36" s="34"/>
      <c r="C36" s="12" t="s">
        <v>114</v>
      </c>
      <c r="D36" s="48">
        <v>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5" ht="46.5" customHeight="1">
      <c r="A37" s="34"/>
      <c r="B37" s="34"/>
      <c r="C37" s="11" t="s">
        <v>115</v>
      </c>
      <c r="D37" s="48">
        <v>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1" t="s">
        <v>145</v>
      </c>
    </row>
    <row r="38" spans="1:15" ht="48">
      <c r="A38" s="34"/>
      <c r="B38" s="34"/>
      <c r="C38" s="12" t="s">
        <v>116</v>
      </c>
      <c r="D38" s="48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5" ht="72">
      <c r="A39" s="34"/>
      <c r="B39" s="34"/>
      <c r="C39" s="12" t="s">
        <v>117</v>
      </c>
      <c r="D39" s="48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55"/>
    </row>
    <row r="40" spans="1:15" ht="24">
      <c r="A40" s="34"/>
      <c r="B40" s="34"/>
      <c r="C40" s="13" t="s">
        <v>118</v>
      </c>
      <c r="D40" s="48">
        <v>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5" ht="48">
      <c r="A41" s="34"/>
      <c r="B41" s="34"/>
      <c r="C41" s="12" t="s">
        <v>119</v>
      </c>
      <c r="D41" s="48">
        <v>1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5" ht="24">
      <c r="A42" s="33"/>
      <c r="B42" s="34"/>
      <c r="C42" s="52" t="s">
        <v>82</v>
      </c>
      <c r="D42" s="53">
        <v>7</v>
      </c>
      <c r="E42" s="41"/>
      <c r="F42" s="41"/>
      <c r="G42" s="41"/>
      <c r="H42" s="41"/>
      <c r="I42" s="41"/>
      <c r="J42" s="41"/>
      <c r="K42" s="41"/>
      <c r="L42" s="41"/>
      <c r="M42" s="41"/>
      <c r="N42" s="54"/>
    </row>
    <row r="43" spans="1:15" ht="31.5" customHeight="1">
      <c r="A43" s="31"/>
      <c r="B43" s="32"/>
      <c r="C43" s="51" t="s">
        <v>83</v>
      </c>
      <c r="D43" s="134"/>
      <c r="E43" s="135"/>
      <c r="F43" s="135"/>
      <c r="G43" s="135"/>
      <c r="H43" s="135"/>
      <c r="I43" s="135"/>
      <c r="J43" s="135"/>
      <c r="K43" s="135"/>
      <c r="L43" s="135"/>
      <c r="M43" s="135"/>
      <c r="N43" s="136"/>
    </row>
    <row r="44" spans="1:15" ht="48">
      <c r="A44" s="35" t="s">
        <v>81</v>
      </c>
      <c r="B44" s="64" t="s">
        <v>122</v>
      </c>
      <c r="C44" s="65" t="s">
        <v>123</v>
      </c>
      <c r="D44" s="84">
        <v>1</v>
      </c>
      <c r="E44" s="67"/>
      <c r="F44" s="67"/>
      <c r="G44" s="67"/>
      <c r="H44" s="67"/>
      <c r="I44" s="67"/>
      <c r="J44" s="67"/>
      <c r="K44" s="67"/>
      <c r="L44" s="67"/>
      <c r="M44" s="26"/>
      <c r="N44" s="26"/>
      <c r="O44" s="90" t="s">
        <v>158</v>
      </c>
    </row>
    <row r="45" spans="1:15" ht="24">
      <c r="A45" s="50"/>
      <c r="B45" s="81"/>
      <c r="C45" s="65" t="s">
        <v>124</v>
      </c>
      <c r="D45" s="84">
        <v>1</v>
      </c>
      <c r="E45" s="67"/>
      <c r="F45" s="67"/>
      <c r="G45" s="67"/>
      <c r="H45" s="67"/>
      <c r="I45" s="67"/>
      <c r="J45" s="67"/>
      <c r="K45" s="67"/>
      <c r="L45" s="67"/>
      <c r="M45" s="26"/>
      <c r="N45" s="26"/>
    </row>
    <row r="46" spans="1:15" ht="24">
      <c r="A46" s="34"/>
      <c r="B46" s="68"/>
      <c r="C46" s="65" t="s">
        <v>125</v>
      </c>
      <c r="D46" s="84">
        <v>1</v>
      </c>
      <c r="E46" s="67"/>
      <c r="F46" s="67"/>
      <c r="G46" s="67"/>
      <c r="H46" s="67"/>
      <c r="I46" s="67"/>
      <c r="J46" s="67"/>
      <c r="K46" s="67"/>
      <c r="L46" s="67"/>
      <c r="M46" s="26"/>
      <c r="N46" s="26"/>
    </row>
    <row r="47" spans="1:15" ht="24">
      <c r="A47" s="34"/>
      <c r="B47" s="68"/>
      <c r="C47" s="69" t="s">
        <v>126</v>
      </c>
      <c r="D47" s="84">
        <v>1</v>
      </c>
      <c r="E47" s="67"/>
      <c r="F47" s="67"/>
      <c r="G47" s="67"/>
      <c r="H47" s="67"/>
      <c r="I47" s="67"/>
      <c r="J47" s="67"/>
      <c r="K47" s="67"/>
      <c r="L47" s="67"/>
      <c r="M47" s="26"/>
      <c r="N47" s="26"/>
    </row>
    <row r="48" spans="1:15">
      <c r="A48" s="33"/>
      <c r="B48" s="68"/>
      <c r="C48" s="78" t="s">
        <v>82</v>
      </c>
      <c r="D48" s="85">
        <v>4</v>
      </c>
      <c r="E48" s="80"/>
      <c r="F48" s="80"/>
      <c r="G48" s="80"/>
      <c r="H48" s="80"/>
      <c r="I48" s="80"/>
      <c r="J48" s="80"/>
      <c r="K48" s="80"/>
      <c r="L48" s="80"/>
      <c r="M48" s="42"/>
      <c r="N48" s="42"/>
    </row>
    <row r="49" spans="1:14">
      <c r="A49" s="31"/>
      <c r="B49" s="71"/>
      <c r="C49" s="78" t="s">
        <v>83</v>
      </c>
      <c r="D49" s="79"/>
      <c r="E49" s="80"/>
      <c r="F49" s="80"/>
      <c r="G49" s="80"/>
      <c r="H49" s="80"/>
      <c r="I49" s="80"/>
      <c r="J49" s="80"/>
      <c r="K49" s="80"/>
      <c r="L49" s="80"/>
      <c r="M49" s="42"/>
      <c r="N49" s="42"/>
    </row>
    <row r="50" spans="1:14" ht="24">
      <c r="A50" s="35" t="s">
        <v>81</v>
      </c>
      <c r="B50" s="73" t="s">
        <v>84</v>
      </c>
      <c r="C50" s="65" t="s">
        <v>127</v>
      </c>
      <c r="D50" s="84">
        <v>1</v>
      </c>
      <c r="E50" s="67"/>
      <c r="F50" s="67"/>
      <c r="G50" s="67"/>
      <c r="H50" s="67"/>
      <c r="I50" s="67"/>
      <c r="J50" s="67"/>
      <c r="K50" s="67"/>
      <c r="L50" s="67"/>
      <c r="M50" s="26"/>
      <c r="N50" s="26"/>
    </row>
    <row r="51" spans="1:14" ht="48">
      <c r="A51" s="34"/>
      <c r="B51" s="68"/>
      <c r="C51" s="65" t="s">
        <v>176</v>
      </c>
      <c r="D51" s="84">
        <v>1</v>
      </c>
      <c r="E51" s="67"/>
      <c r="F51" s="67"/>
      <c r="G51" s="67"/>
      <c r="H51" s="67"/>
      <c r="I51" s="67"/>
      <c r="J51" s="67"/>
      <c r="K51" s="67"/>
      <c r="L51" s="67"/>
      <c r="M51" s="26"/>
      <c r="N51" s="26"/>
    </row>
    <row r="52" spans="1:14" ht="48">
      <c r="A52" s="34"/>
      <c r="B52" s="68"/>
      <c r="C52" s="65" t="s">
        <v>128</v>
      </c>
      <c r="D52" s="84">
        <v>1</v>
      </c>
      <c r="E52" s="67"/>
      <c r="F52" s="67"/>
      <c r="G52" s="67"/>
      <c r="H52" s="67"/>
      <c r="I52" s="67"/>
      <c r="J52" s="67"/>
      <c r="K52" s="67"/>
      <c r="L52" s="67"/>
      <c r="M52" s="26"/>
      <c r="N52" s="26"/>
    </row>
    <row r="53" spans="1:14" ht="24">
      <c r="A53" s="34"/>
      <c r="B53" s="68"/>
      <c r="C53" s="65" t="s">
        <v>137</v>
      </c>
      <c r="D53" s="84">
        <v>1</v>
      </c>
      <c r="E53" s="67"/>
      <c r="F53" s="67"/>
      <c r="G53" s="67"/>
      <c r="H53" s="67"/>
      <c r="I53" s="67"/>
      <c r="J53" s="67"/>
      <c r="K53" s="67"/>
      <c r="L53" s="67"/>
      <c r="M53" s="26"/>
      <c r="N53" s="26"/>
    </row>
    <row r="54" spans="1:14" ht="24">
      <c r="A54" s="34"/>
      <c r="B54" s="68"/>
      <c r="C54" s="65" t="s">
        <v>133</v>
      </c>
      <c r="D54" s="84">
        <v>1</v>
      </c>
      <c r="E54" s="67"/>
      <c r="F54" s="67"/>
      <c r="G54" s="67"/>
      <c r="H54" s="67"/>
      <c r="I54" s="67"/>
      <c r="J54" s="67"/>
      <c r="K54" s="67"/>
      <c r="L54" s="67"/>
      <c r="M54" s="26"/>
      <c r="N54" s="26"/>
    </row>
    <row r="55" spans="1:14" ht="24">
      <c r="A55" s="34"/>
      <c r="B55" s="68"/>
      <c r="C55" s="65" t="s">
        <v>134</v>
      </c>
      <c r="D55" s="84">
        <v>1</v>
      </c>
      <c r="E55" s="67"/>
      <c r="F55" s="67"/>
      <c r="G55" s="67"/>
      <c r="H55" s="67"/>
      <c r="I55" s="67"/>
      <c r="J55" s="67"/>
      <c r="K55" s="67"/>
      <c r="L55" s="67"/>
      <c r="M55" s="26"/>
      <c r="N55" s="26"/>
    </row>
    <row r="56" spans="1:14" ht="48">
      <c r="A56" s="33"/>
      <c r="B56" s="68"/>
      <c r="C56" s="74" t="s">
        <v>135</v>
      </c>
      <c r="D56" s="84">
        <v>1</v>
      </c>
      <c r="E56" s="67"/>
      <c r="F56" s="67"/>
      <c r="G56" s="67"/>
      <c r="H56" s="67"/>
      <c r="I56" s="67"/>
      <c r="J56" s="67"/>
      <c r="K56" s="67"/>
      <c r="L56" s="67"/>
      <c r="M56" s="26"/>
      <c r="N56" s="26"/>
    </row>
    <row r="57" spans="1:14">
      <c r="A57" s="31"/>
      <c r="B57" s="71"/>
      <c r="C57" s="78" t="s">
        <v>82</v>
      </c>
      <c r="D57" s="86">
        <v>5</v>
      </c>
      <c r="E57" s="80"/>
      <c r="F57" s="80"/>
      <c r="G57" s="80"/>
      <c r="H57" s="80"/>
      <c r="I57" s="80"/>
      <c r="J57" s="80"/>
      <c r="K57" s="80"/>
      <c r="L57" s="80"/>
      <c r="M57" s="42"/>
      <c r="N57" s="42"/>
    </row>
    <row r="58" spans="1:14">
      <c r="A58" s="33"/>
      <c r="B58" s="68"/>
      <c r="C58" s="78" t="s">
        <v>83</v>
      </c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40"/>
    </row>
    <row r="59" spans="1:14" ht="48">
      <c r="A59" s="35" t="s">
        <v>81</v>
      </c>
      <c r="B59" s="82" t="s">
        <v>85</v>
      </c>
      <c r="C59" s="87" t="s">
        <v>130</v>
      </c>
      <c r="D59" s="83" t="s">
        <v>129</v>
      </c>
      <c r="E59" s="67"/>
      <c r="F59" s="67"/>
      <c r="G59" s="67"/>
      <c r="H59" s="67"/>
      <c r="I59" s="67"/>
      <c r="J59" s="67"/>
      <c r="K59" s="67"/>
      <c r="L59" s="67"/>
      <c r="M59" s="26"/>
      <c r="N59" s="26"/>
    </row>
    <row r="60" spans="1:14" ht="24">
      <c r="A60" s="34"/>
      <c r="B60" s="68"/>
      <c r="C60" s="88" t="s">
        <v>131</v>
      </c>
      <c r="D60" s="66"/>
      <c r="E60" s="67"/>
      <c r="F60" s="67"/>
      <c r="G60" s="67"/>
      <c r="H60" s="67"/>
      <c r="I60" s="67"/>
      <c r="J60" s="67"/>
      <c r="K60" s="67"/>
      <c r="L60" s="67"/>
      <c r="M60" s="26"/>
      <c r="N60" s="26"/>
    </row>
    <row r="61" spans="1:14" ht="48">
      <c r="A61" s="34"/>
      <c r="B61" s="68"/>
      <c r="C61" s="87" t="s">
        <v>159</v>
      </c>
      <c r="D61" s="66"/>
      <c r="E61" s="67"/>
      <c r="F61" s="67"/>
      <c r="G61" s="67"/>
      <c r="H61" s="67"/>
      <c r="I61" s="67"/>
      <c r="J61" s="67"/>
      <c r="K61" s="67"/>
      <c r="L61" s="67"/>
      <c r="M61" s="26"/>
      <c r="N61" s="26"/>
    </row>
    <row r="62" spans="1:14" ht="48">
      <c r="A62" s="34"/>
      <c r="B62" s="68"/>
      <c r="C62" s="87" t="s">
        <v>161</v>
      </c>
      <c r="D62" s="66"/>
      <c r="E62" s="67"/>
      <c r="F62" s="67"/>
      <c r="G62" s="67"/>
      <c r="H62" s="67"/>
      <c r="I62" s="67"/>
      <c r="J62" s="67"/>
      <c r="K62" s="67"/>
      <c r="L62" s="67"/>
      <c r="M62" s="26"/>
      <c r="N62" s="26"/>
    </row>
    <row r="63" spans="1:14" ht="24">
      <c r="A63" s="34"/>
      <c r="B63" s="68"/>
      <c r="C63" s="87" t="s">
        <v>162</v>
      </c>
      <c r="D63" s="66"/>
      <c r="E63" s="67"/>
      <c r="F63" s="67"/>
      <c r="G63" s="67"/>
      <c r="H63" s="67"/>
      <c r="I63" s="67"/>
      <c r="J63" s="67"/>
      <c r="K63" s="67"/>
      <c r="L63" s="67"/>
      <c r="M63" s="26"/>
      <c r="N63" s="26"/>
    </row>
    <row r="64" spans="1:14" ht="24">
      <c r="A64" s="34"/>
      <c r="B64" s="68"/>
      <c r="C64" s="88" t="s">
        <v>160</v>
      </c>
      <c r="D64" s="66"/>
      <c r="E64" s="67"/>
      <c r="F64" s="67"/>
      <c r="G64" s="67"/>
      <c r="H64" s="67"/>
      <c r="I64" s="67"/>
      <c r="J64" s="67"/>
      <c r="K64" s="67"/>
      <c r="L64" s="67"/>
      <c r="M64" s="26"/>
      <c r="N64" s="26"/>
    </row>
    <row r="65" spans="1:14" ht="24">
      <c r="A65" s="34"/>
      <c r="B65" s="68"/>
      <c r="C65" s="69"/>
      <c r="D65" s="66"/>
      <c r="E65" s="67"/>
      <c r="F65" s="67"/>
      <c r="G65" s="67"/>
      <c r="H65" s="67"/>
      <c r="I65" s="67"/>
      <c r="J65" s="67"/>
      <c r="K65" s="67"/>
      <c r="L65" s="67"/>
      <c r="M65" s="26"/>
      <c r="N65" s="26"/>
    </row>
    <row r="66" spans="1:14" ht="24">
      <c r="A66" s="33"/>
      <c r="B66" s="68"/>
      <c r="C66" s="69"/>
      <c r="D66" s="66"/>
      <c r="E66" s="67"/>
      <c r="F66" s="67"/>
      <c r="G66" s="67"/>
      <c r="H66" s="67"/>
      <c r="I66" s="67"/>
      <c r="J66" s="67"/>
      <c r="K66" s="67"/>
      <c r="L66" s="67"/>
      <c r="M66" s="26"/>
      <c r="N66" s="26"/>
    </row>
    <row r="67" spans="1:14">
      <c r="A67" s="31"/>
      <c r="B67" s="71"/>
      <c r="C67" s="78" t="s">
        <v>82</v>
      </c>
      <c r="D67" s="79"/>
      <c r="E67" s="80"/>
      <c r="F67" s="80"/>
      <c r="G67" s="80"/>
      <c r="H67" s="80"/>
      <c r="I67" s="80"/>
      <c r="J67" s="80"/>
      <c r="K67" s="80"/>
      <c r="L67" s="80"/>
      <c r="M67" s="42"/>
      <c r="N67" s="42"/>
    </row>
    <row r="68" spans="1:14">
      <c r="A68" s="35"/>
      <c r="B68" s="73"/>
      <c r="C68" s="78" t="s">
        <v>83</v>
      </c>
      <c r="D68" s="79"/>
      <c r="E68" s="80"/>
      <c r="F68" s="80"/>
      <c r="G68" s="80"/>
      <c r="H68" s="80"/>
      <c r="I68" s="80"/>
      <c r="J68" s="80"/>
      <c r="K68" s="80"/>
      <c r="L68" s="80"/>
      <c r="M68" s="42"/>
      <c r="N68" s="42"/>
    </row>
    <row r="69" spans="1:14" ht="24">
      <c r="A69" s="35" t="s">
        <v>81</v>
      </c>
      <c r="B69" s="73" t="s">
        <v>87</v>
      </c>
      <c r="C69" s="65" t="s">
        <v>47</v>
      </c>
      <c r="D69" s="66"/>
      <c r="E69" s="67"/>
      <c r="F69" s="67"/>
      <c r="G69" s="67"/>
      <c r="H69" s="67"/>
      <c r="I69" s="67"/>
      <c r="J69" s="67"/>
      <c r="K69" s="67"/>
      <c r="L69" s="67"/>
      <c r="M69" s="26"/>
      <c r="N69" s="26"/>
    </row>
    <row r="70" spans="1:14" ht="48">
      <c r="A70" s="34"/>
      <c r="B70" s="68"/>
      <c r="C70" s="65" t="s">
        <v>52</v>
      </c>
      <c r="D70" s="66"/>
      <c r="E70" s="67"/>
      <c r="F70" s="67"/>
      <c r="G70" s="67"/>
      <c r="H70" s="67"/>
      <c r="I70" s="67"/>
      <c r="J70" s="67"/>
      <c r="K70" s="67"/>
      <c r="L70" s="67"/>
      <c r="M70" s="26"/>
      <c r="N70" s="26"/>
    </row>
    <row r="71" spans="1:14" ht="72">
      <c r="A71" s="34"/>
      <c r="B71" s="68"/>
      <c r="C71" s="74" t="s">
        <v>53</v>
      </c>
      <c r="D71" s="66"/>
      <c r="E71" s="67"/>
      <c r="F71" s="67"/>
      <c r="G71" s="67"/>
      <c r="H71" s="67"/>
      <c r="I71" s="67"/>
      <c r="J71" s="67"/>
      <c r="K71" s="67"/>
      <c r="L71" s="67"/>
      <c r="M71" s="26"/>
      <c r="N71" s="26"/>
    </row>
    <row r="72" spans="1:14" ht="48">
      <c r="A72" s="33"/>
      <c r="B72" s="68"/>
      <c r="C72" s="74" t="s">
        <v>54</v>
      </c>
      <c r="D72" s="66"/>
      <c r="E72" s="67"/>
      <c r="F72" s="67"/>
      <c r="G72" s="67"/>
      <c r="H72" s="67"/>
      <c r="I72" s="67"/>
      <c r="J72" s="67"/>
      <c r="K72" s="67"/>
      <c r="L72" s="67"/>
      <c r="M72" s="26"/>
      <c r="N72" s="26"/>
    </row>
    <row r="73" spans="1:14">
      <c r="A73" s="31"/>
      <c r="B73" s="71"/>
      <c r="C73" s="70" t="s">
        <v>82</v>
      </c>
      <c r="D73" s="66"/>
      <c r="E73" s="67"/>
      <c r="F73" s="67"/>
      <c r="G73" s="67"/>
      <c r="H73" s="67"/>
      <c r="I73" s="67"/>
      <c r="J73" s="67"/>
      <c r="K73" s="67"/>
      <c r="L73" s="67"/>
      <c r="M73" s="26"/>
      <c r="N73" s="26"/>
    </row>
    <row r="74" spans="1:14">
      <c r="A74" s="35" t="s">
        <v>81</v>
      </c>
      <c r="B74" s="75" t="s">
        <v>88</v>
      </c>
      <c r="C74" s="72" t="s">
        <v>83</v>
      </c>
      <c r="D74" s="66"/>
      <c r="E74" s="67"/>
      <c r="F74" s="67"/>
      <c r="G74" s="67"/>
      <c r="H74" s="67"/>
      <c r="I74" s="67"/>
      <c r="J74" s="67"/>
      <c r="K74" s="67"/>
      <c r="L74" s="67"/>
      <c r="M74" s="26"/>
      <c r="N74" s="26"/>
    </row>
    <row r="75" spans="1:14" ht="48">
      <c r="A75" s="34"/>
      <c r="B75" s="68"/>
      <c r="C75" s="65" t="s">
        <v>57</v>
      </c>
      <c r="D75" s="66"/>
      <c r="E75" s="67"/>
      <c r="F75" s="67"/>
      <c r="G75" s="67"/>
      <c r="H75" s="67"/>
      <c r="I75" s="67"/>
      <c r="J75" s="67"/>
      <c r="K75" s="67"/>
      <c r="L75" s="67"/>
      <c r="M75" s="26"/>
      <c r="N75" s="26"/>
    </row>
    <row r="76" spans="1:14" ht="48">
      <c r="A76" s="33"/>
      <c r="B76" s="68"/>
      <c r="C76" s="65" t="s">
        <v>56</v>
      </c>
      <c r="D76" s="66"/>
      <c r="E76" s="67"/>
      <c r="F76" s="67"/>
      <c r="G76" s="67"/>
      <c r="H76" s="67"/>
      <c r="I76" s="67"/>
      <c r="J76" s="67"/>
      <c r="K76" s="67"/>
      <c r="L76" s="67"/>
      <c r="M76" s="26"/>
      <c r="N76" s="26"/>
    </row>
    <row r="77" spans="1:14">
      <c r="A77" s="33"/>
      <c r="B77" s="68"/>
      <c r="C77" s="70" t="s">
        <v>82</v>
      </c>
      <c r="D77" s="66"/>
      <c r="E77" s="67"/>
      <c r="F77" s="67"/>
      <c r="G77" s="67"/>
      <c r="H77" s="67"/>
      <c r="I77" s="67"/>
      <c r="J77" s="67"/>
      <c r="K77" s="67"/>
      <c r="L77" s="67"/>
      <c r="M77" s="26"/>
      <c r="N77" s="26"/>
    </row>
    <row r="78" spans="1:14">
      <c r="A78" s="32"/>
      <c r="B78" s="71"/>
      <c r="C78" s="70" t="s">
        <v>83</v>
      </c>
      <c r="D78" s="66"/>
      <c r="E78" s="67"/>
      <c r="F78" s="67"/>
      <c r="G78" s="67"/>
      <c r="H78" s="67"/>
      <c r="I78" s="67"/>
      <c r="J78" s="67"/>
      <c r="K78" s="67"/>
      <c r="L78" s="67"/>
      <c r="M78" s="26"/>
      <c r="N78" s="26"/>
    </row>
    <row r="79" spans="1:14">
      <c r="B79" s="76"/>
      <c r="C79" s="70" t="s">
        <v>89</v>
      </c>
      <c r="D79" s="76"/>
      <c r="E79" s="77"/>
      <c r="F79" s="77"/>
      <c r="G79" s="77"/>
      <c r="H79" s="77"/>
      <c r="I79" s="77"/>
      <c r="J79" s="77"/>
      <c r="K79" s="77"/>
      <c r="L79" s="77"/>
      <c r="M79" s="24"/>
      <c r="N79" s="24"/>
    </row>
    <row r="80" spans="1:14">
      <c r="B80" s="76"/>
      <c r="C80" s="76"/>
      <c r="D80" s="76"/>
      <c r="E80" s="77"/>
      <c r="F80" s="77"/>
      <c r="G80" s="77"/>
      <c r="H80" s="77"/>
      <c r="I80" s="77"/>
      <c r="J80" s="77"/>
      <c r="K80" s="77"/>
      <c r="L80" s="77"/>
      <c r="M80" s="24"/>
      <c r="N80" s="24"/>
    </row>
    <row r="81" spans="1:14">
      <c r="B81" s="76"/>
      <c r="C81" s="76"/>
      <c r="D81" s="76"/>
      <c r="E81" s="77"/>
      <c r="F81" s="77"/>
      <c r="G81" s="77"/>
      <c r="H81" s="77"/>
      <c r="I81" s="77"/>
      <c r="J81" s="77"/>
      <c r="K81" s="77"/>
      <c r="L81" s="77"/>
      <c r="M81" s="24"/>
      <c r="N81" s="24"/>
    </row>
    <row r="82" spans="1:14">
      <c r="B82" s="76" t="s">
        <v>138</v>
      </c>
      <c r="C82" s="76" t="s">
        <v>139</v>
      </c>
      <c r="D82" s="76"/>
      <c r="E82" s="77"/>
      <c r="F82" s="77"/>
      <c r="G82" s="77"/>
      <c r="H82" s="77"/>
      <c r="I82" s="77"/>
      <c r="J82" s="77"/>
      <c r="K82" s="77"/>
      <c r="L82" s="77"/>
      <c r="M82" s="24"/>
      <c r="N82" s="24"/>
    </row>
    <row r="83" spans="1:14">
      <c r="B83" s="76"/>
      <c r="C83" s="76" t="s">
        <v>140</v>
      </c>
      <c r="D83" s="76"/>
      <c r="E83" s="77"/>
      <c r="F83" s="77"/>
      <c r="G83" s="77"/>
      <c r="H83" s="77"/>
      <c r="I83" s="77"/>
      <c r="J83" s="77"/>
      <c r="K83" s="77"/>
      <c r="L83" s="77"/>
      <c r="M83" s="24"/>
      <c r="N83" s="24"/>
    </row>
    <row r="84" spans="1:14">
      <c r="B84" s="76"/>
      <c r="C84" s="76" t="s">
        <v>146</v>
      </c>
      <c r="D84" s="76"/>
      <c r="E84" s="77"/>
      <c r="F84" s="77"/>
      <c r="G84" s="77"/>
      <c r="H84" s="77"/>
      <c r="I84" s="77"/>
      <c r="J84" s="77"/>
      <c r="K84" s="77"/>
      <c r="L84" s="77"/>
      <c r="M84" s="24"/>
      <c r="N84" s="24"/>
    </row>
    <row r="85" spans="1:14">
      <c r="B85" s="76"/>
      <c r="C85" s="76"/>
      <c r="D85" s="76"/>
      <c r="E85" s="77"/>
      <c r="F85" s="77"/>
      <c r="G85" s="77"/>
      <c r="H85" s="77"/>
      <c r="I85" s="77"/>
      <c r="J85" s="77"/>
      <c r="K85" s="77"/>
      <c r="L85" s="77"/>
      <c r="M85" s="24"/>
      <c r="N85" s="24"/>
    </row>
    <row r="86" spans="1:14" ht="24">
      <c r="A86"/>
      <c r="B86" s="92">
        <v>10</v>
      </c>
      <c r="C86" s="92" t="s">
        <v>163</v>
      </c>
      <c r="D86" s="76"/>
      <c r="E86" s="77"/>
      <c r="F86" s="77"/>
      <c r="G86" s="77"/>
      <c r="H86" s="77"/>
      <c r="I86" s="77"/>
      <c r="J86" s="77"/>
      <c r="K86" s="77"/>
      <c r="L86" s="77"/>
      <c r="M86" s="24"/>
      <c r="N86" s="24"/>
    </row>
    <row r="87" spans="1:14" ht="24">
      <c r="A87"/>
      <c r="B87" s="91" t="s">
        <v>164</v>
      </c>
      <c r="C87"/>
      <c r="D87" s="76"/>
      <c r="E87" s="77"/>
      <c r="F87" s="77"/>
      <c r="G87" s="77"/>
      <c r="H87" s="77"/>
      <c r="I87" s="77"/>
      <c r="J87" s="77"/>
      <c r="K87" s="77"/>
      <c r="L87" s="77"/>
      <c r="M87" s="24"/>
      <c r="N87" s="24"/>
    </row>
    <row r="88" spans="1:14" ht="24">
      <c r="A88"/>
      <c r="B88" s="91" t="s">
        <v>165</v>
      </c>
      <c r="C88"/>
      <c r="D88" s="76"/>
      <c r="E88" s="77"/>
      <c r="F88" s="77"/>
      <c r="G88" s="77"/>
      <c r="H88" s="77"/>
      <c r="I88" s="77"/>
      <c r="J88" s="77"/>
      <c r="K88" s="77"/>
      <c r="L88" s="77"/>
      <c r="M88" s="24"/>
      <c r="N88" s="24"/>
    </row>
    <row r="89" spans="1:14">
      <c r="B89" s="23"/>
      <c r="C89" s="23"/>
      <c r="D89" s="23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4">
      <c r="A90"/>
      <c r="B90" s="92">
        <v>9</v>
      </c>
      <c r="C90" s="92" t="s">
        <v>166</v>
      </c>
      <c r="D90"/>
      <c r="E90"/>
      <c r="F90"/>
      <c r="G90"/>
    </row>
    <row r="91" spans="1:14" ht="24">
      <c r="A91"/>
      <c r="B91"/>
      <c r="C91" s="91">
        <v>9.1</v>
      </c>
      <c r="D91" s="91" t="s">
        <v>167</v>
      </c>
      <c r="E91"/>
      <c r="F91"/>
      <c r="G91"/>
    </row>
    <row r="92" spans="1:14" ht="24">
      <c r="A92"/>
      <c r="B92"/>
      <c r="C92" s="91">
        <v>9.1999999999999993</v>
      </c>
      <c r="D92" s="91" t="s">
        <v>168</v>
      </c>
      <c r="E92"/>
      <c r="F92"/>
      <c r="G92"/>
    </row>
    <row r="93" spans="1:14" ht="24">
      <c r="A93"/>
      <c r="B93"/>
      <c r="C93" s="91">
        <v>9.3000000000000007</v>
      </c>
      <c r="D93" s="91" t="s">
        <v>169</v>
      </c>
      <c r="E93"/>
      <c r="F93"/>
      <c r="G93"/>
    </row>
    <row r="94" spans="1:14" ht="24">
      <c r="A94"/>
      <c r="B94"/>
      <c r="C94" s="91">
        <v>9.4</v>
      </c>
      <c r="D94" s="91" t="s">
        <v>170</v>
      </c>
      <c r="E94"/>
      <c r="F94"/>
      <c r="G94" s="91" t="s">
        <v>171</v>
      </c>
    </row>
    <row r="95" spans="1:14" ht="24">
      <c r="A95"/>
      <c r="B95"/>
      <c r="C95" s="91">
        <v>9.5</v>
      </c>
      <c r="D95" s="91" t="s">
        <v>172</v>
      </c>
      <c r="E95"/>
      <c r="F95"/>
      <c r="G95"/>
    </row>
    <row r="96" spans="1:14" ht="24">
      <c r="A96"/>
      <c r="B96"/>
      <c r="C96" s="91">
        <v>9.6</v>
      </c>
      <c r="D96" s="91" t="s">
        <v>173</v>
      </c>
      <c r="E96"/>
      <c r="F96"/>
      <c r="G96"/>
    </row>
    <row r="97" spans="1:7" ht="24">
      <c r="A97"/>
      <c r="B97"/>
      <c r="C97" s="91">
        <v>9.6999999999999993</v>
      </c>
      <c r="D97" s="91" t="s">
        <v>174</v>
      </c>
      <c r="E97"/>
      <c r="F97"/>
      <c r="G97"/>
    </row>
    <row r="98" spans="1:7" ht="24">
      <c r="A98"/>
      <c r="B98"/>
      <c r="C98" s="91">
        <v>9.8000000000000007</v>
      </c>
      <c r="D98" s="91" t="s">
        <v>175</v>
      </c>
      <c r="E98"/>
      <c r="F98"/>
      <c r="G98"/>
    </row>
  </sheetData>
  <mergeCells count="9">
    <mergeCell ref="D34:N34"/>
    <mergeCell ref="D43:N43"/>
    <mergeCell ref="D58:N58"/>
    <mergeCell ref="A1:N1"/>
    <mergeCell ref="A2:N2"/>
    <mergeCell ref="A3:N3"/>
    <mergeCell ref="D8:N8"/>
    <mergeCell ref="D20:N20"/>
    <mergeCell ref="D28:N28"/>
  </mergeCells>
  <pageMargins left="0.28000000000000003" right="0.15748031496062992" top="0.21" bottom="0.17" header="0.28000000000000003" footer="0.21"/>
  <pageSetup paperSize="9" orientation="landscape" horizontalDpi="1200" verticalDpi="1200" r:id="rId1"/>
  <rowBreaks count="2" manualBreakCount="2">
    <brk id="34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1บุคคล_64</vt:lpstr>
      <vt:lpstr>2โถงหน้าสำนัก</vt:lpstr>
      <vt:lpstr>3โถงถ่ายเอกสาร</vt:lpstr>
      <vt:lpstr>4ห้องประชุม</vt:lpstr>
      <vt:lpstr>4ห้องครัว</vt:lpstr>
      <vt:lpstr>5ห้องบัณฑิต</vt:lpstr>
      <vt:lpstr>6ห้องเก็บของ</vt:lpstr>
      <vt:lpstr>7ห้องให้คำปรึกษา</vt:lpstr>
      <vt:lpstr>ใหม่ (kan)</vt:lpstr>
      <vt:lpstr>เดิม</vt:lpstr>
      <vt:lpstr>ใหม่</vt:lpstr>
      <vt:lpstr>'1บุคคล_64'!Print_Titles</vt:lpstr>
      <vt:lpstr>'2โถงหน้าสำนัก'!Print_Titles</vt:lpstr>
      <vt:lpstr>'3โถงถ่ายเอกสาร'!Print_Titles</vt:lpstr>
      <vt:lpstr>'4ห้องครัว'!Print_Titles</vt:lpstr>
      <vt:lpstr>'4ห้องประชุม'!Print_Titles</vt:lpstr>
      <vt:lpstr>'5ห้องบัณฑิต'!Print_Titles</vt:lpstr>
      <vt:lpstr>'6ห้องเก็บของ'!Print_Titles</vt:lpstr>
      <vt:lpstr>'7ห้องให้คำปรึกษา'!Print_Titles</vt:lpstr>
      <vt:lpstr>ใหม่!Print_Titles</vt:lpstr>
      <vt:lpstr>'ใหม่ (kan)'!Print_Titles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2021-12-03T04:06:18Z</cp:lastPrinted>
  <dcterms:created xsi:type="dcterms:W3CDTF">2021-11-23T07:00:48Z</dcterms:created>
  <dcterms:modified xsi:type="dcterms:W3CDTF">2021-12-03T07:19:07Z</dcterms:modified>
</cp:coreProperties>
</file>